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65491" windowWidth="12210" windowHeight="7890" activeTab="0"/>
  </bookViews>
  <sheets>
    <sheet name="Prestiti" sheetId="1" r:id="rId1"/>
    <sheet name="Richieste-Prenotazioni" sheetId="2" r:id="rId2"/>
    <sheet name="Interbib" sheetId="3" r:id="rId3"/>
    <sheet name="Proroghe" sheetId="4" r:id="rId4"/>
    <sheet name="Totale" sheetId="5" r:id="rId5"/>
  </sheets>
  <definedNames>
    <definedName name="_xlnm.Print_Area" localSheetId="0">'Prestiti'!$A$1:$P$179</definedName>
  </definedNames>
  <calcPr fullCalcOnLoad="1"/>
</workbook>
</file>

<file path=xl/sharedStrings.xml><?xml version="1.0" encoding="utf-8"?>
<sst xmlns="http://schemas.openxmlformats.org/spreadsheetml/2006/main" count="730" uniqueCount="123">
  <si>
    <t>totale gennaio 2010</t>
  </si>
  <si>
    <t>Prestiti esterni</t>
  </si>
  <si>
    <t>Consultazioni</t>
  </si>
  <si>
    <t>Prestiti notturni</t>
  </si>
  <si>
    <t>Prenotazioni</t>
  </si>
  <si>
    <t>Prestiti interbibliotecari</t>
  </si>
  <si>
    <t>P. interbib. bib-utente</t>
  </si>
  <si>
    <t>Prestiti intersistemici</t>
  </si>
  <si>
    <t>P. intersis. bib-utente</t>
  </si>
  <si>
    <t>totale febbraio 2010</t>
  </si>
  <si>
    <t>totale marzo 2010</t>
  </si>
  <si>
    <t>totale aprile 2010</t>
  </si>
  <si>
    <t>totale maggio 2010</t>
  </si>
  <si>
    <t>totale giugno 2010</t>
  </si>
  <si>
    <t>totale luglio 2010</t>
  </si>
  <si>
    <t>totale agosto 2010</t>
  </si>
  <si>
    <t>totale settembre 2010</t>
  </si>
  <si>
    <t>totale ottobre 2010</t>
  </si>
  <si>
    <t>totale novembre 2010</t>
  </si>
  <si>
    <t>totale dicembre 2010</t>
  </si>
  <si>
    <t>totale 2010</t>
  </si>
  <si>
    <t>A3</t>
  </si>
  <si>
    <t>Totale</t>
  </si>
  <si>
    <t>A6</t>
  </si>
  <si>
    <t>totale 2010</t>
  </si>
  <si>
    <t>Rich. Cons.</t>
  </si>
  <si>
    <t>Rich. Prestito</t>
  </si>
  <si>
    <t>A7</t>
  </si>
  <si>
    <t>A9</t>
  </si>
  <si>
    <t>Tutti</t>
  </si>
  <si>
    <t>B0</t>
  </si>
  <si>
    <t>B1</t>
  </si>
  <si>
    <t>B2</t>
  </si>
  <si>
    <t>B4</t>
  </si>
  <si>
    <t>B5</t>
  </si>
  <si>
    <t>B8</t>
  </si>
  <si>
    <t>C1</t>
  </si>
  <si>
    <t>C2</t>
  </si>
  <si>
    <t>C3</t>
  </si>
  <si>
    <t>C4</t>
  </si>
  <si>
    <t>C5</t>
  </si>
  <si>
    <t>C6</t>
  </si>
  <si>
    <t>C9</t>
  </si>
  <si>
    <t>D0</t>
  </si>
  <si>
    <t>D3</t>
  </si>
  <si>
    <t>D6</t>
  </si>
  <si>
    <t>D9</t>
  </si>
  <si>
    <t>E0</t>
  </si>
  <si>
    <t>E1</t>
  </si>
  <si>
    <t>E4</t>
  </si>
  <si>
    <t>E3</t>
  </si>
  <si>
    <t>E5</t>
  </si>
  <si>
    <t>E8</t>
  </si>
  <si>
    <t>E9</t>
  </si>
  <si>
    <t>F0</t>
  </si>
  <si>
    <t>F4</t>
  </si>
  <si>
    <t>F5</t>
  </si>
  <si>
    <t>F6</t>
  </si>
  <si>
    <t>F8</t>
  </si>
  <si>
    <t>F9</t>
  </si>
  <si>
    <t>G0</t>
  </si>
  <si>
    <t>G1</t>
  </si>
  <si>
    <t>G2</t>
  </si>
  <si>
    <t>G3</t>
  </si>
  <si>
    <t>G5</t>
  </si>
  <si>
    <t>G6</t>
  </si>
  <si>
    <t>G8</t>
  </si>
  <si>
    <t>G9</t>
  </si>
  <si>
    <t>H5</t>
  </si>
  <si>
    <t>Richieste di prestito esterno</t>
  </si>
  <si>
    <t>J6</t>
  </si>
  <si>
    <t>J7</t>
  </si>
  <si>
    <t>J8</t>
  </si>
  <si>
    <t>Pianificazioni</t>
  </si>
  <si>
    <t>K3</t>
  </si>
  <si>
    <t>K4</t>
  </si>
  <si>
    <t>K5</t>
  </si>
  <si>
    <t>K6</t>
  </si>
  <si>
    <t>K7</t>
  </si>
  <si>
    <t>K8</t>
  </si>
  <si>
    <t>L0</t>
  </si>
  <si>
    <t>L1</t>
  </si>
  <si>
    <t>L5</t>
  </si>
  <si>
    <t>L7</t>
  </si>
  <si>
    <t>L8</t>
  </si>
  <si>
    <t>M0</t>
  </si>
  <si>
    <t>M2</t>
  </si>
  <si>
    <t>M8</t>
  </si>
  <si>
    <t>N0</t>
  </si>
  <si>
    <t>N3</t>
  </si>
  <si>
    <t>N4</t>
  </si>
  <si>
    <t>N5</t>
  </si>
  <si>
    <t>N6</t>
  </si>
  <si>
    <t>N7</t>
  </si>
  <si>
    <t>N8</t>
  </si>
  <si>
    <t>N9</t>
  </si>
  <si>
    <t>O3</t>
  </si>
  <si>
    <t>O6</t>
  </si>
  <si>
    <t>P0</t>
  </si>
  <si>
    <t>P1</t>
  </si>
  <si>
    <t>P2</t>
  </si>
  <si>
    <t>P3</t>
  </si>
  <si>
    <t>P4</t>
  </si>
  <si>
    <t>P5</t>
  </si>
  <si>
    <t>P6</t>
  </si>
  <si>
    <t>P8</t>
  </si>
  <si>
    <t>P9</t>
  </si>
  <si>
    <t>Q1</t>
  </si>
  <si>
    <t>Q6</t>
  </si>
  <si>
    <t>Q8</t>
  </si>
  <si>
    <t>Q7</t>
  </si>
  <si>
    <t>R0</t>
  </si>
  <si>
    <t>R2</t>
  </si>
  <si>
    <t>R4</t>
  </si>
  <si>
    <t>R5</t>
  </si>
  <si>
    <t>S1</t>
  </si>
  <si>
    <t>S6</t>
  </si>
  <si>
    <t>S9</t>
  </si>
  <si>
    <t>Proroghe Prestiti notturni</t>
  </si>
  <si>
    <t>Proroghe Consultazioni</t>
  </si>
  <si>
    <t>Proroghe Prestiti esterni</t>
  </si>
  <si>
    <t>TOTALE 2010</t>
  </si>
  <si>
    <t>D8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</si>
</sst>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[$-410]mmmm\-yy;@"/>
    <numFmt numFmtId="166" formatCode="mmm\-yyyy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9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165" fontId="0" fillId="0" borderId="0" xfId="0" applyNumberFormat="1" applyAlignment="1">
      <alignment/>
    </xf>
    <xf numFmtId="0" fontId="0" fillId="0" borderId="10" xfId="0" applyNumberFormat="1" applyFont="1" applyFill="1" applyBorder="1" applyAlignment="1" applyProtection="1">
      <alignment horizontal="left"/>
      <protection/>
    </xf>
    <xf numFmtId="0" fontId="0" fillId="0" borderId="11" xfId="0" applyNumberFormat="1" applyFont="1" applyFill="1" applyBorder="1" applyAlignment="1" applyProtection="1">
      <alignment horizontal="left"/>
      <protection/>
    </xf>
    <xf numFmtId="0" fontId="0" fillId="0" borderId="12" xfId="0" applyNumberFormat="1" applyFont="1" applyFill="1" applyBorder="1" applyAlignment="1" applyProtection="1">
      <alignment horizontal="left"/>
      <protection/>
    </xf>
    <xf numFmtId="0" fontId="0" fillId="0" borderId="13" xfId="0" applyNumberFormat="1" applyFont="1" applyFill="1" applyBorder="1" applyAlignment="1" applyProtection="1">
      <alignment horizontal="left"/>
      <protection/>
    </xf>
    <xf numFmtId="0" fontId="0" fillId="0" borderId="14" xfId="0" applyNumberFormat="1" applyFont="1" applyFill="1" applyBorder="1" applyAlignment="1" applyProtection="1">
      <alignment horizontal="left"/>
      <protection/>
    </xf>
    <xf numFmtId="0" fontId="0" fillId="0" borderId="15" xfId="0" applyNumberFormat="1" applyFont="1" applyFill="1" applyBorder="1" applyAlignment="1" applyProtection="1">
      <alignment horizontal="left"/>
      <protection/>
    </xf>
    <xf numFmtId="0" fontId="0" fillId="0" borderId="16" xfId="0" applyNumberFormat="1" applyFont="1" applyFill="1" applyBorder="1" applyAlignment="1" applyProtection="1">
      <alignment horizontal="left" wrapText="1"/>
      <protection/>
    </xf>
    <xf numFmtId="0" fontId="0" fillId="0" borderId="17" xfId="0" applyNumberFormat="1" applyFont="1" applyFill="1" applyBorder="1" applyAlignment="1" applyProtection="1">
      <alignment horizontal="left" wrapText="1"/>
      <protection/>
    </xf>
    <xf numFmtId="0" fontId="0" fillId="0" borderId="18" xfId="0" applyNumberFormat="1" applyFont="1" applyFill="1" applyBorder="1" applyAlignment="1" applyProtection="1">
      <alignment horizontal="left" wrapText="1"/>
      <protection/>
    </xf>
    <xf numFmtId="0" fontId="0" fillId="0" borderId="19" xfId="0" applyNumberFormat="1" applyFont="1" applyFill="1" applyBorder="1" applyAlignment="1" applyProtection="1">
      <alignment horizontal="left" wrapText="1"/>
      <protection/>
    </xf>
    <xf numFmtId="0" fontId="0" fillId="0" borderId="20" xfId="0" applyNumberFormat="1" applyFont="1" applyFill="1" applyBorder="1" applyAlignment="1" applyProtection="1">
      <alignment horizontal="left" wrapText="1"/>
      <protection/>
    </xf>
    <xf numFmtId="0" fontId="0" fillId="0" borderId="17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0" fontId="0" fillId="0" borderId="19" xfId="0" applyNumberFormat="1" applyFont="1" applyFill="1" applyBorder="1" applyAlignment="1" applyProtection="1">
      <alignment horizontal="left"/>
      <protection/>
    </xf>
    <xf numFmtId="0" fontId="0" fillId="0" borderId="21" xfId="0" applyNumberFormat="1" applyFont="1" applyFill="1" applyBorder="1" applyAlignment="1" applyProtection="1">
      <alignment horizontal="left"/>
      <protection/>
    </xf>
    <xf numFmtId="0" fontId="0" fillId="0" borderId="22" xfId="0" applyNumberFormat="1" applyFont="1" applyFill="1" applyBorder="1" applyAlignment="1" applyProtection="1">
      <alignment horizontal="left"/>
      <protection/>
    </xf>
    <xf numFmtId="0" fontId="0" fillId="0" borderId="23" xfId="0" applyNumberFormat="1" applyFont="1" applyFill="1" applyBorder="1" applyAlignment="1" applyProtection="1">
      <alignment horizontal="left"/>
      <protection/>
    </xf>
    <xf numFmtId="0" fontId="0" fillId="0" borderId="24" xfId="0" applyNumberFormat="1" applyFont="1" applyFill="1" applyBorder="1" applyAlignment="1" applyProtection="1">
      <alignment horizontal="left"/>
      <protection/>
    </xf>
    <xf numFmtId="0" fontId="0" fillId="0" borderId="17" xfId="0" applyNumberFormat="1" applyFill="1" applyBorder="1" applyAlignment="1" applyProtection="1">
      <alignment horizontal="left" wrapText="1"/>
      <protection/>
    </xf>
    <xf numFmtId="0" fontId="0" fillId="0" borderId="18" xfId="0" applyNumberFormat="1" applyFill="1" applyBorder="1" applyAlignment="1" applyProtection="1">
      <alignment horizontal="left" wrapText="1"/>
      <protection/>
    </xf>
    <xf numFmtId="0" fontId="0" fillId="0" borderId="20" xfId="0" applyNumberFormat="1" applyFill="1" applyBorder="1" applyAlignment="1" applyProtection="1">
      <alignment horizontal="center" wrapText="1"/>
      <protection/>
    </xf>
    <xf numFmtId="0" fontId="0" fillId="0" borderId="25" xfId="0" applyNumberFormat="1" applyFont="1" applyFill="1" applyBorder="1" applyAlignment="1" applyProtection="1">
      <alignment horizontal="left"/>
      <protection/>
    </xf>
    <xf numFmtId="0" fontId="0" fillId="0" borderId="26" xfId="0" applyNumberFormat="1" applyFont="1" applyFill="1" applyBorder="1" applyAlignment="1" applyProtection="1">
      <alignment horizontal="left"/>
      <protection/>
    </xf>
    <xf numFmtId="0" fontId="0" fillId="0" borderId="20" xfId="0" applyNumberFormat="1" applyFont="1" applyFill="1" applyBorder="1" applyAlignment="1" applyProtection="1">
      <alignment horizontal="left"/>
      <protection/>
    </xf>
    <xf numFmtId="0" fontId="0" fillId="0" borderId="27" xfId="0" applyNumberFormat="1" applyFont="1" applyFill="1" applyBorder="1" applyAlignment="1" applyProtection="1">
      <alignment horizontal="left"/>
      <protection/>
    </xf>
    <xf numFmtId="0" fontId="0" fillId="0" borderId="28" xfId="0" applyNumberFormat="1" applyFont="1" applyFill="1" applyBorder="1" applyAlignment="1" applyProtection="1">
      <alignment horizontal="left"/>
      <protection/>
    </xf>
    <xf numFmtId="0" fontId="0" fillId="0" borderId="29" xfId="0" applyNumberFormat="1" applyFont="1" applyFill="1" applyBorder="1" applyAlignment="1" applyProtection="1">
      <alignment horizontal="left" wrapText="1"/>
      <protection/>
    </xf>
    <xf numFmtId="0" fontId="0" fillId="0" borderId="30" xfId="0" applyNumberFormat="1" applyFont="1" applyFill="1" applyBorder="1" applyAlignment="1" applyProtection="1">
      <alignment horizontal="left" wrapText="1"/>
      <protection/>
    </xf>
    <xf numFmtId="0" fontId="0" fillId="0" borderId="31" xfId="0" applyNumberFormat="1" applyFont="1" applyFill="1" applyBorder="1" applyAlignment="1" applyProtection="1">
      <alignment horizontal="left" wrapText="1"/>
      <protection/>
    </xf>
    <xf numFmtId="0" fontId="0" fillId="0" borderId="32" xfId="0" applyNumberFormat="1" applyFont="1" applyFill="1" applyBorder="1" applyAlignment="1" applyProtection="1">
      <alignment horizontal="left"/>
      <protection/>
    </xf>
    <xf numFmtId="0" fontId="0" fillId="0" borderId="33" xfId="0" applyNumberFormat="1" applyFont="1" applyFill="1" applyBorder="1" applyAlignment="1" applyProtection="1">
      <alignment horizontal="left"/>
      <protection/>
    </xf>
    <xf numFmtId="0" fontId="0" fillId="0" borderId="34" xfId="0" applyNumberFormat="1" applyFont="1" applyFill="1" applyBorder="1" applyAlignment="1" applyProtection="1">
      <alignment horizontal="left"/>
      <protection/>
    </xf>
    <xf numFmtId="0" fontId="0" fillId="0" borderId="35" xfId="0" applyNumberFormat="1" applyFont="1" applyFill="1" applyBorder="1" applyAlignment="1" applyProtection="1">
      <alignment horizontal="left"/>
      <protection/>
    </xf>
    <xf numFmtId="0" fontId="0" fillId="0" borderId="36" xfId="0" applyNumberFormat="1" applyFont="1" applyFill="1" applyBorder="1" applyAlignment="1" applyProtection="1">
      <alignment horizontal="left" wrapText="1"/>
      <protection/>
    </xf>
    <xf numFmtId="0" fontId="0" fillId="0" borderId="37" xfId="0" applyNumberFormat="1" applyFont="1" applyFill="1" applyBorder="1" applyAlignment="1" applyProtection="1">
      <alignment horizontal="left"/>
      <protection/>
    </xf>
    <xf numFmtId="0" fontId="0" fillId="0" borderId="38" xfId="0" applyNumberFormat="1" applyFont="1" applyFill="1" applyBorder="1" applyAlignment="1" applyProtection="1">
      <alignment horizontal="left"/>
      <protection/>
    </xf>
    <xf numFmtId="0" fontId="0" fillId="0" borderId="39" xfId="0" applyBorder="1" applyAlignment="1">
      <alignment/>
    </xf>
    <xf numFmtId="0" fontId="0" fillId="0" borderId="40" xfId="0" applyNumberFormat="1" applyFont="1" applyFill="1" applyBorder="1" applyAlignment="1" applyProtection="1">
      <alignment horizontal="left"/>
      <protection/>
    </xf>
    <xf numFmtId="0" fontId="0" fillId="0" borderId="41" xfId="0" applyNumberFormat="1" applyFont="1" applyFill="1" applyBorder="1" applyAlignment="1" applyProtection="1">
      <alignment horizontal="left"/>
      <protection/>
    </xf>
    <xf numFmtId="0" fontId="0" fillId="0" borderId="42" xfId="0" applyNumberFormat="1" applyFont="1" applyFill="1" applyBorder="1" applyAlignment="1" applyProtection="1">
      <alignment horizontal="left"/>
      <protection/>
    </xf>
    <xf numFmtId="0" fontId="0" fillId="0" borderId="43" xfId="0" applyNumberFormat="1" applyFont="1" applyFill="1" applyBorder="1" applyAlignment="1" applyProtection="1">
      <alignment horizontal="left" wrapText="1"/>
      <protection/>
    </xf>
    <xf numFmtId="0" fontId="0" fillId="0" borderId="44" xfId="0" applyNumberFormat="1" applyFont="1" applyFill="1" applyBorder="1" applyAlignment="1" applyProtection="1">
      <alignment horizontal="left" wrapText="1"/>
      <protection/>
    </xf>
    <xf numFmtId="0" fontId="0" fillId="0" borderId="45" xfId="0" applyNumberFormat="1" applyFont="1" applyFill="1" applyBorder="1" applyAlignment="1" applyProtection="1">
      <alignment horizontal="left"/>
      <protection/>
    </xf>
    <xf numFmtId="0" fontId="0" fillId="0" borderId="46" xfId="0" applyNumberFormat="1" applyFont="1" applyFill="1" applyBorder="1" applyAlignment="1" applyProtection="1">
      <alignment horizontal="left"/>
      <protection/>
    </xf>
    <xf numFmtId="0" fontId="0" fillId="0" borderId="47" xfId="0" applyNumberFormat="1" applyFont="1" applyFill="1" applyBorder="1" applyAlignment="1" applyProtection="1">
      <alignment horizontal="left"/>
      <protection/>
    </xf>
    <xf numFmtId="0" fontId="0" fillId="0" borderId="48" xfId="0" applyNumberFormat="1" applyFont="1" applyFill="1" applyBorder="1" applyAlignment="1" applyProtection="1">
      <alignment horizontal="left"/>
      <protection/>
    </xf>
    <xf numFmtId="0" fontId="0" fillId="0" borderId="49" xfId="0" applyNumberFormat="1" applyFont="1" applyFill="1" applyBorder="1" applyAlignment="1" applyProtection="1">
      <alignment horizontal="left"/>
      <protection/>
    </xf>
    <xf numFmtId="0" fontId="0" fillId="0" borderId="50" xfId="0" applyNumberFormat="1" applyFont="1" applyFill="1" applyBorder="1" applyAlignment="1" applyProtection="1">
      <alignment horizontal="left"/>
      <protection/>
    </xf>
    <xf numFmtId="0" fontId="0" fillId="0" borderId="51" xfId="0" applyNumberFormat="1" applyFont="1" applyFill="1" applyBorder="1" applyAlignment="1" applyProtection="1">
      <alignment horizontal="left"/>
      <protection/>
    </xf>
    <xf numFmtId="0" fontId="0" fillId="0" borderId="52" xfId="0" applyNumberFormat="1" applyFont="1" applyFill="1" applyBorder="1" applyAlignment="1" applyProtection="1">
      <alignment horizontal="left"/>
      <protection/>
    </xf>
    <xf numFmtId="0" fontId="0" fillId="0" borderId="16" xfId="0" applyNumberFormat="1" applyFont="1" applyFill="1" applyBorder="1" applyAlignment="1" applyProtection="1">
      <alignment horizontal="left"/>
      <protection/>
    </xf>
    <xf numFmtId="0" fontId="0" fillId="0" borderId="29" xfId="0" applyNumberFormat="1" applyFill="1" applyBorder="1" applyAlignment="1" applyProtection="1">
      <alignment horizontal="left" wrapText="1"/>
      <protection/>
    </xf>
    <xf numFmtId="0" fontId="0" fillId="0" borderId="30" xfId="0" applyNumberFormat="1" applyFill="1" applyBorder="1" applyAlignment="1" applyProtection="1">
      <alignment horizontal="left" wrapText="1"/>
      <protection/>
    </xf>
    <xf numFmtId="0" fontId="0" fillId="0" borderId="31" xfId="0" applyNumberFormat="1" applyFill="1" applyBorder="1" applyAlignment="1" applyProtection="1">
      <alignment horizontal="left" wrapText="1"/>
      <protection/>
    </xf>
    <xf numFmtId="0" fontId="0" fillId="0" borderId="44" xfId="0" applyNumberFormat="1" applyFill="1" applyBorder="1" applyAlignment="1" applyProtection="1">
      <alignment horizontal="center" wrapText="1"/>
      <protection/>
    </xf>
    <xf numFmtId="0" fontId="0" fillId="0" borderId="44" xfId="0" applyNumberFormat="1" applyFill="1" applyBorder="1" applyAlignment="1" applyProtection="1">
      <alignment horizontal="left" wrapText="1"/>
      <protection/>
    </xf>
    <xf numFmtId="0" fontId="0" fillId="0" borderId="53" xfId="0" applyNumberFormat="1" applyFont="1" applyFill="1" applyBorder="1" applyAlignment="1" applyProtection="1">
      <alignment horizontal="left"/>
      <protection/>
    </xf>
    <xf numFmtId="0" fontId="0" fillId="0" borderId="54" xfId="0" applyNumberFormat="1" applyFont="1" applyFill="1" applyBorder="1" applyAlignment="1" applyProtection="1">
      <alignment horizontal="left"/>
      <protection/>
    </xf>
    <xf numFmtId="0" fontId="0" fillId="0" borderId="43" xfId="0" applyNumberFormat="1" applyFill="1" applyBorder="1" applyAlignment="1" applyProtection="1">
      <alignment horizontal="left" wrapText="1"/>
      <protection/>
    </xf>
    <xf numFmtId="0" fontId="0" fillId="0" borderId="55" xfId="0" applyNumberFormat="1" applyFont="1" applyFill="1" applyBorder="1" applyAlignment="1" applyProtection="1">
      <alignment horizontal="left" wrapText="1"/>
      <protection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39" xfId="0" applyNumberFormat="1" applyFont="1" applyFill="1" applyBorder="1" applyAlignment="1" applyProtection="1">
      <alignment horizontal="left"/>
      <protection/>
    </xf>
    <xf numFmtId="0" fontId="0" fillId="0" borderId="27" xfId="0" applyBorder="1" applyAlignment="1">
      <alignment horizontal="left"/>
    </xf>
    <xf numFmtId="0" fontId="0" fillId="0" borderId="4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56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2" xfId="0" applyBorder="1" applyAlignment="1">
      <alignment/>
    </xf>
    <xf numFmtId="0" fontId="0" fillId="0" borderId="57" xfId="0" applyNumberFormat="1" applyFont="1" applyFill="1" applyBorder="1" applyAlignment="1" applyProtection="1">
      <alignment horizontal="left"/>
      <protection/>
    </xf>
    <xf numFmtId="0" fontId="0" fillId="0" borderId="58" xfId="0" applyNumberFormat="1" applyFont="1" applyFill="1" applyBorder="1" applyAlignment="1" applyProtection="1">
      <alignment horizontal="left" wrapText="1"/>
      <protection/>
    </xf>
    <xf numFmtId="0" fontId="0" fillId="0" borderId="59" xfId="0" applyNumberFormat="1" applyFont="1" applyFill="1" applyBorder="1" applyAlignment="1" applyProtection="1">
      <alignment horizontal="left"/>
      <protection/>
    </xf>
    <xf numFmtId="0" fontId="0" fillId="0" borderId="0" xfId="0" applyBorder="1" applyAlignment="1">
      <alignment horizontal="left"/>
    </xf>
    <xf numFmtId="0" fontId="0" fillId="0" borderId="60" xfId="0" applyNumberFormat="1" applyFont="1" applyFill="1" applyBorder="1" applyAlignment="1" applyProtection="1">
      <alignment horizontal="left"/>
      <protection/>
    </xf>
    <xf numFmtId="0" fontId="0" fillId="0" borderId="19" xfId="0" applyNumberFormat="1" applyFill="1" applyBorder="1" applyAlignment="1" applyProtection="1">
      <alignment horizontal="center" wrapText="1"/>
      <protection/>
    </xf>
    <xf numFmtId="0" fontId="0" fillId="0" borderId="35" xfId="0" applyNumberFormat="1" applyFill="1" applyBorder="1" applyAlignment="1" applyProtection="1">
      <alignment horizontal="left" wrapText="1"/>
      <protection/>
    </xf>
    <xf numFmtId="0" fontId="0" fillId="0" borderId="61" xfId="0" applyNumberFormat="1" applyFont="1" applyFill="1" applyBorder="1" applyAlignment="1" applyProtection="1">
      <alignment horizontal="left"/>
      <protection/>
    </xf>
    <xf numFmtId="0" fontId="0" fillId="0" borderId="62" xfId="0" applyNumberFormat="1" applyFont="1" applyFill="1" applyBorder="1" applyAlignment="1" applyProtection="1">
      <alignment horizontal="left"/>
      <protection/>
    </xf>
    <xf numFmtId="0" fontId="0" fillId="0" borderId="63" xfId="0" applyNumberFormat="1" applyFill="1" applyBorder="1" applyAlignment="1" applyProtection="1">
      <alignment horizontal="left" wrapText="1"/>
      <protection/>
    </xf>
    <xf numFmtId="0" fontId="0" fillId="0" borderId="25" xfId="0" applyBorder="1" applyAlignment="1">
      <alignment horizontal="left"/>
    </xf>
    <xf numFmtId="0" fontId="0" fillId="0" borderId="63" xfId="0" applyNumberFormat="1" applyFont="1" applyFill="1" applyBorder="1" applyAlignment="1" applyProtection="1">
      <alignment horizontal="left" wrapText="1"/>
      <protection/>
    </xf>
    <xf numFmtId="0" fontId="0" fillId="0" borderId="64" xfId="0" applyNumberFormat="1" applyFont="1" applyFill="1" applyBorder="1" applyAlignment="1" applyProtection="1">
      <alignment horizontal="left"/>
      <protection/>
    </xf>
    <xf numFmtId="0" fontId="0" fillId="0" borderId="65" xfId="0" applyNumberFormat="1" applyFont="1" applyFill="1" applyBorder="1" applyAlignment="1" applyProtection="1">
      <alignment horizontal="left"/>
      <protection/>
    </xf>
    <xf numFmtId="0" fontId="0" fillId="0" borderId="66" xfId="0" applyNumberFormat="1" applyFont="1" applyFill="1" applyBorder="1" applyAlignment="1" applyProtection="1">
      <alignment horizontal="left"/>
      <protection/>
    </xf>
    <xf numFmtId="0" fontId="0" fillId="0" borderId="43" xfId="0" applyNumberFormat="1" applyFont="1" applyFill="1" applyBorder="1" applyAlignment="1" applyProtection="1">
      <alignment horizontal="left"/>
      <protection/>
    </xf>
    <xf numFmtId="0" fontId="0" fillId="0" borderId="19" xfId="0" applyNumberFormat="1" applyFill="1" applyBorder="1" applyAlignment="1" applyProtection="1">
      <alignment horizontal="left" wrapText="1"/>
      <protection/>
    </xf>
    <xf numFmtId="0" fontId="0" fillId="0" borderId="40" xfId="0" applyNumberFormat="1" applyFont="1" applyFill="1" applyBorder="1" applyAlignment="1" applyProtection="1">
      <alignment horizontal="left" wrapText="1"/>
      <protection/>
    </xf>
    <xf numFmtId="0" fontId="0" fillId="0" borderId="41" xfId="0" applyNumberFormat="1" applyFont="1" applyFill="1" applyBorder="1" applyAlignment="1" applyProtection="1">
      <alignment horizontal="left" wrapText="1"/>
      <protection/>
    </xf>
    <xf numFmtId="0" fontId="0" fillId="0" borderId="56" xfId="0" applyNumberFormat="1" applyFont="1" applyFill="1" applyBorder="1" applyAlignment="1" applyProtection="1">
      <alignment horizontal="left"/>
      <protection/>
    </xf>
    <xf numFmtId="0" fontId="0" fillId="0" borderId="67" xfId="0" applyNumberFormat="1" applyFont="1" applyFill="1" applyBorder="1" applyAlignment="1" applyProtection="1">
      <alignment horizontal="left"/>
      <protection/>
    </xf>
    <xf numFmtId="0" fontId="0" fillId="0" borderId="68" xfId="0" applyNumberFormat="1" applyFont="1" applyFill="1" applyBorder="1" applyAlignment="1" applyProtection="1">
      <alignment horizontal="left"/>
      <protection/>
    </xf>
    <xf numFmtId="0" fontId="0" fillId="0" borderId="19" xfId="0" applyBorder="1" applyAlignment="1">
      <alignment horizontal="left"/>
    </xf>
    <xf numFmtId="0" fontId="0" fillId="0" borderId="69" xfId="0" applyNumberFormat="1" applyFont="1" applyFill="1" applyBorder="1" applyAlignment="1" applyProtection="1">
      <alignment horizontal="left" wrapText="1"/>
      <protection/>
    </xf>
    <xf numFmtId="0" fontId="0" fillId="0" borderId="31" xfId="0" applyNumberFormat="1" applyFill="1" applyBorder="1" applyAlignment="1" applyProtection="1">
      <alignment horizontal="center" wrapText="1"/>
      <protection/>
    </xf>
    <xf numFmtId="0" fontId="0" fillId="0" borderId="70" xfId="0" applyNumberFormat="1" applyFont="1" applyFill="1" applyBorder="1" applyAlignment="1" applyProtection="1">
      <alignment horizontal="left" wrapText="1"/>
      <protection/>
    </xf>
    <xf numFmtId="0" fontId="0" fillId="0" borderId="22" xfId="0" applyBorder="1" applyAlignment="1">
      <alignment horizontal="left"/>
    </xf>
    <xf numFmtId="0" fontId="0" fillId="0" borderId="11" xfId="0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0" fillId="0" borderId="71" xfId="0" applyNumberFormat="1" applyFont="1" applyFill="1" applyBorder="1" applyAlignment="1" applyProtection="1">
      <alignment horizontal="left"/>
      <protection/>
    </xf>
    <xf numFmtId="0" fontId="0" fillId="0" borderId="0" xfId="0" applyBorder="1" applyAlignment="1">
      <alignment/>
    </xf>
    <xf numFmtId="0" fontId="0" fillId="0" borderId="17" xfId="0" applyFill="1" applyBorder="1" applyAlignment="1">
      <alignment horizontal="left"/>
    </xf>
    <xf numFmtId="0" fontId="0" fillId="0" borderId="72" xfId="0" applyBorder="1" applyAlignment="1">
      <alignment horizontal="left"/>
    </xf>
    <xf numFmtId="0" fontId="0" fillId="0" borderId="21" xfId="0" applyNumberFormat="1" applyFont="1" applyFill="1" applyBorder="1" applyAlignment="1" applyProtection="1">
      <alignment horizontal="left" wrapText="1"/>
      <protection/>
    </xf>
    <xf numFmtId="0" fontId="0" fillId="0" borderId="73" xfId="0" applyBorder="1" applyAlignment="1">
      <alignment horizontal="left"/>
    </xf>
    <xf numFmtId="0" fontId="0" fillId="0" borderId="0" xfId="0" applyAlignment="1">
      <alignment/>
    </xf>
    <xf numFmtId="0" fontId="0" fillId="0" borderId="28" xfId="0" applyBorder="1" applyAlignment="1">
      <alignment horizontal="left"/>
    </xf>
    <xf numFmtId="0" fontId="0" fillId="0" borderId="56" xfId="0" applyFill="1" applyBorder="1" applyAlignment="1">
      <alignment horizontal="left"/>
    </xf>
    <xf numFmtId="0" fontId="0" fillId="0" borderId="73" xfId="0" applyFill="1" applyBorder="1" applyAlignment="1">
      <alignment horizontal="left"/>
    </xf>
    <xf numFmtId="0" fontId="0" fillId="0" borderId="68" xfId="0" applyBorder="1" applyAlignment="1">
      <alignment horizontal="left"/>
    </xf>
    <xf numFmtId="0" fontId="0" fillId="0" borderId="52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0" xfId="0" applyNumberFormat="1" applyFill="1" applyBorder="1" applyAlignment="1" applyProtection="1">
      <alignment horizontal="left" wrapText="1"/>
      <protection/>
    </xf>
    <xf numFmtId="0" fontId="0" fillId="0" borderId="51" xfId="0" applyBorder="1" applyAlignment="1">
      <alignment horizontal="left"/>
    </xf>
    <xf numFmtId="0" fontId="0" fillId="0" borderId="53" xfId="0" applyBorder="1" applyAlignment="1">
      <alignment horizontal="lef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43" xfId="0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26" xfId="0" applyNumberFormat="1" applyFont="1" applyFill="1" applyBorder="1" applyAlignment="1" applyProtection="1">
      <alignment horizontal="left" wrapText="1"/>
      <protection/>
    </xf>
    <xf numFmtId="0" fontId="0" fillId="0" borderId="54" xfId="0" applyBorder="1" applyAlignment="1">
      <alignment horizontal="left"/>
    </xf>
    <xf numFmtId="0" fontId="0" fillId="0" borderId="49" xfId="0" applyNumberFormat="1" applyFont="1" applyFill="1" applyBorder="1" applyAlignment="1" applyProtection="1">
      <alignment horizontal="left" wrapText="1"/>
      <protection/>
    </xf>
    <xf numFmtId="0" fontId="0" fillId="0" borderId="25" xfId="0" applyNumberFormat="1" applyFont="1" applyFill="1" applyBorder="1" applyAlignment="1" applyProtection="1">
      <alignment horizontal="left" wrapText="1"/>
      <protection/>
    </xf>
    <xf numFmtId="0" fontId="0" fillId="0" borderId="41" xfId="0" applyBorder="1" applyAlignment="1">
      <alignment horizontal="left"/>
    </xf>
    <xf numFmtId="0" fontId="0" fillId="0" borderId="62" xfId="0" applyBorder="1" applyAlignment="1">
      <alignment horizontal="left"/>
    </xf>
    <xf numFmtId="0" fontId="0" fillId="0" borderId="73" xfId="0" applyNumberFormat="1" applyFont="1" applyFill="1" applyBorder="1" applyAlignment="1" applyProtection="1">
      <alignment horizontal="left"/>
      <protection/>
    </xf>
    <xf numFmtId="0" fontId="0" fillId="0" borderId="48" xfId="0" applyNumberFormat="1" applyFill="1" applyBorder="1" applyAlignment="1" applyProtection="1">
      <alignment horizontal="left" wrapText="1"/>
      <protection/>
    </xf>
    <xf numFmtId="0" fontId="0" fillId="0" borderId="66" xfId="0" applyBorder="1" applyAlignment="1">
      <alignment horizontal="left"/>
    </xf>
    <xf numFmtId="0" fontId="0" fillId="0" borderId="74" xfId="0" applyNumberFormat="1" applyFont="1" applyFill="1" applyBorder="1" applyAlignment="1" applyProtection="1">
      <alignment horizontal="left" wrapText="1"/>
      <protection/>
    </xf>
    <xf numFmtId="0" fontId="0" fillId="0" borderId="75" xfId="0" applyNumberFormat="1" applyFont="1" applyFill="1" applyBorder="1" applyAlignment="1" applyProtection="1">
      <alignment horizontal="left" wrapText="1"/>
      <protection/>
    </xf>
    <xf numFmtId="0" fontId="0" fillId="0" borderId="17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76" xfId="0" applyNumberFormat="1" applyFont="1" applyFill="1" applyBorder="1" applyAlignment="1" applyProtection="1">
      <alignment horizontal="left"/>
      <protection/>
    </xf>
    <xf numFmtId="0" fontId="0" fillId="0" borderId="77" xfId="0" applyNumberFormat="1" applyFont="1" applyFill="1" applyBorder="1" applyAlignment="1" applyProtection="1">
      <alignment horizontal="left"/>
      <protection/>
    </xf>
    <xf numFmtId="0" fontId="0" fillId="0" borderId="72" xfId="0" applyNumberFormat="1" applyFont="1" applyFill="1" applyBorder="1" applyAlignment="1" applyProtection="1">
      <alignment horizontal="left"/>
      <protection/>
    </xf>
    <xf numFmtId="0" fontId="0" fillId="0" borderId="78" xfId="0" applyNumberFormat="1" applyFont="1" applyFill="1" applyBorder="1" applyAlignment="1" applyProtection="1">
      <alignment horizontal="left"/>
      <protection/>
    </xf>
    <xf numFmtId="0" fontId="0" fillId="0" borderId="72" xfId="0" applyNumberFormat="1" applyFont="1" applyFill="1" applyBorder="1" applyAlignment="1" applyProtection="1">
      <alignment horizontal="left" wrapText="1"/>
      <protection/>
    </xf>
    <xf numFmtId="0" fontId="0" fillId="0" borderId="40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57" xfId="0" applyBorder="1" applyAlignment="1">
      <alignment horizontal="left"/>
    </xf>
    <xf numFmtId="0" fontId="0" fillId="0" borderId="42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0" xfId="0" applyAlignment="1">
      <alignment wrapText="1"/>
    </xf>
    <xf numFmtId="0" fontId="33" fillId="0" borderId="17" xfId="0" applyFont="1" applyBorder="1" applyAlignment="1">
      <alignment horizontal="left"/>
    </xf>
    <xf numFmtId="0" fontId="33" fillId="0" borderId="18" xfId="0" applyFont="1" applyBorder="1" applyAlignment="1">
      <alignment horizontal="left"/>
    </xf>
    <xf numFmtId="0" fontId="33" fillId="0" borderId="19" xfId="0" applyFont="1" applyBorder="1" applyAlignment="1">
      <alignment horizontal="left"/>
    </xf>
    <xf numFmtId="0" fontId="33" fillId="0" borderId="0" xfId="0" applyFont="1" applyAlignment="1">
      <alignment/>
    </xf>
    <xf numFmtId="0" fontId="33" fillId="0" borderId="35" xfId="0" applyFont="1" applyBorder="1" applyAlignment="1">
      <alignment horizontal="left"/>
    </xf>
    <xf numFmtId="0" fontId="0" fillId="0" borderId="35" xfId="0" applyNumberFormat="1" applyFont="1" applyFill="1" applyBorder="1" applyAlignment="1" applyProtection="1">
      <alignment horizontal="left" wrapText="1"/>
      <protection/>
    </xf>
    <xf numFmtId="0" fontId="0" fillId="0" borderId="67" xfId="0" applyBorder="1" applyAlignment="1">
      <alignment horizontal="left"/>
    </xf>
    <xf numFmtId="0" fontId="0" fillId="0" borderId="58" xfId="0" applyNumberFormat="1" applyFont="1" applyFill="1" applyBorder="1" applyAlignment="1" applyProtection="1">
      <alignment horizontal="left"/>
      <protection/>
    </xf>
    <xf numFmtId="0" fontId="0" fillId="0" borderId="74" xfId="0" applyNumberFormat="1" applyFont="1" applyFill="1" applyBorder="1" applyAlignment="1" applyProtection="1">
      <alignment horizontal="left"/>
      <protection/>
    </xf>
    <xf numFmtId="0" fontId="0" fillId="0" borderId="75" xfId="0" applyNumberFormat="1" applyFont="1" applyFill="1" applyBorder="1" applyAlignment="1" applyProtection="1">
      <alignment horizontal="left"/>
      <protection/>
    </xf>
    <xf numFmtId="0" fontId="0" fillId="0" borderId="70" xfId="0" applyNumberFormat="1" applyFont="1" applyFill="1" applyBorder="1" applyAlignment="1" applyProtection="1">
      <alignment horizontal="left"/>
      <protection/>
    </xf>
    <xf numFmtId="0" fontId="0" fillId="0" borderId="69" xfId="0" applyNumberFormat="1" applyFont="1" applyFill="1" applyBorder="1" applyAlignment="1" applyProtection="1">
      <alignment horizontal="left"/>
      <protection/>
    </xf>
    <xf numFmtId="0" fontId="0" fillId="0" borderId="16" xfId="0" applyNumberFormat="1" applyFill="1" applyBorder="1" applyAlignment="1" applyProtection="1">
      <alignment horizontal="center" wrapText="1"/>
      <protection/>
    </xf>
    <xf numFmtId="0" fontId="0" fillId="0" borderId="79" xfId="0" applyNumberFormat="1" applyFont="1" applyFill="1" applyBorder="1" applyAlignment="1" applyProtection="1">
      <alignment horizontal="left"/>
      <protection/>
    </xf>
    <xf numFmtId="0" fontId="0" fillId="0" borderId="17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9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72" xfId="0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31" xfId="0" applyBorder="1" applyAlignment="1">
      <alignment horizontal="center"/>
    </xf>
    <xf numFmtId="0" fontId="0" fillId="0" borderId="55" xfId="0" applyNumberFormat="1" applyFill="1" applyBorder="1" applyAlignment="1" applyProtection="1">
      <alignment horizontal="center"/>
      <protection/>
    </xf>
    <xf numFmtId="0" fontId="0" fillId="0" borderId="36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55" xfId="0" applyFill="1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50" xfId="0" applyNumberFormat="1" applyFill="1" applyBorder="1" applyAlignment="1" applyProtection="1">
      <alignment horizontal="center"/>
      <protection/>
    </xf>
    <xf numFmtId="0" fontId="0" fillId="0" borderId="36" xfId="0" applyFill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9" xfId="0" applyNumberFormat="1" applyFill="1" applyBorder="1" applyAlignment="1" applyProtection="1">
      <alignment horizontal="center"/>
      <protection/>
    </xf>
    <xf numFmtId="0" fontId="0" fillId="0" borderId="36" xfId="0" applyNumberFormat="1" applyFill="1" applyBorder="1" applyAlignment="1" applyProtection="1">
      <alignment horizontal="center"/>
      <protection/>
    </xf>
    <xf numFmtId="0" fontId="2" fillId="0" borderId="36" xfId="0" applyFont="1" applyBorder="1" applyAlignment="1">
      <alignment horizontal="center"/>
    </xf>
    <xf numFmtId="0" fontId="0" fillId="0" borderId="24" xfId="0" applyNumberFormat="1" applyFont="1" applyFill="1" applyBorder="1" applyAlignment="1" applyProtection="1">
      <alignment horizontal="left" wrapText="1"/>
      <protection/>
    </xf>
    <xf numFmtId="0" fontId="0" fillId="0" borderId="16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80" xfId="0" applyBorder="1" applyAlignment="1">
      <alignment horizontal="center"/>
    </xf>
    <xf numFmtId="0" fontId="0" fillId="0" borderId="81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72" xfId="0" applyBorder="1" applyAlignment="1">
      <alignment/>
    </xf>
    <xf numFmtId="0" fontId="0" fillId="0" borderId="29" xfId="0" applyNumberFormat="1" applyFill="1" applyBorder="1" applyAlignment="1" applyProtection="1">
      <alignment horizontal="center"/>
      <protection/>
    </xf>
    <xf numFmtId="0" fontId="0" fillId="0" borderId="44" xfId="0" applyNumberFormat="1" applyFont="1" applyFill="1" applyBorder="1" applyAlignment="1" applyProtection="1">
      <alignment horizontal="center"/>
      <protection/>
    </xf>
    <xf numFmtId="0" fontId="0" fillId="0" borderId="7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82" xfId="0" applyBorder="1" applyAlignment="1">
      <alignment horizontal="center"/>
    </xf>
    <xf numFmtId="0" fontId="0" fillId="0" borderId="16" xfId="0" applyNumberFormat="1" applyFill="1" applyBorder="1" applyAlignment="1" applyProtection="1">
      <alignment horizontal="center"/>
      <protection/>
    </xf>
    <xf numFmtId="0" fontId="0" fillId="0" borderId="72" xfId="0" applyNumberFormat="1" applyFill="1" applyBorder="1" applyAlignment="1" applyProtection="1">
      <alignment horizontal="center"/>
      <protection/>
    </xf>
    <xf numFmtId="0" fontId="0" fillId="0" borderId="48" xfId="0" applyNumberFormat="1" applyFill="1" applyBorder="1" applyAlignment="1" applyProtection="1">
      <alignment horizontal="center"/>
      <protection/>
    </xf>
    <xf numFmtId="0" fontId="0" fillId="0" borderId="18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2" xfId="0" applyNumberFormat="1" applyFill="1" applyBorder="1" applyAlignment="1" applyProtection="1">
      <alignment horizontal="center"/>
      <protection/>
    </xf>
    <xf numFmtId="0" fontId="0" fillId="0" borderId="60" xfId="0" applyNumberFormat="1" applyFill="1" applyBorder="1" applyAlignment="1" applyProtection="1">
      <alignment horizontal="center"/>
      <protection/>
    </xf>
    <xf numFmtId="0" fontId="0" fillId="0" borderId="30" xfId="0" applyNumberFormat="1" applyFill="1" applyBorder="1" applyAlignment="1" applyProtection="1">
      <alignment horizontal="center"/>
      <protection/>
    </xf>
    <xf numFmtId="0" fontId="0" fillId="0" borderId="44" xfId="0" applyNumberFormat="1" applyFill="1" applyBorder="1" applyAlignment="1" applyProtection="1">
      <alignment horizontal="center"/>
      <protection/>
    </xf>
    <xf numFmtId="0" fontId="0" fillId="0" borderId="30" xfId="0" applyNumberFormat="1" applyFont="1" applyFill="1" applyBorder="1" applyAlignment="1" applyProtection="1">
      <alignment horizontal="center"/>
      <protection/>
    </xf>
    <xf numFmtId="0" fontId="0" fillId="0" borderId="55" xfId="0" applyNumberFormat="1" applyFill="1" applyBorder="1" applyAlignment="1" applyProtection="1">
      <alignment horizontal="center"/>
      <protection/>
    </xf>
    <xf numFmtId="0" fontId="0" fillId="0" borderId="80" xfId="0" applyNumberFormat="1" applyFont="1" applyFill="1" applyBorder="1" applyAlignment="1" applyProtection="1">
      <alignment horizontal="center"/>
      <protection/>
    </xf>
    <xf numFmtId="0" fontId="0" fillId="0" borderId="23" xfId="0" applyNumberFormat="1" applyFont="1" applyFill="1" applyBorder="1" applyAlignment="1" applyProtection="1">
      <alignment horizontal="center"/>
      <protection/>
    </xf>
    <xf numFmtId="0" fontId="0" fillId="0" borderId="25" xfId="0" applyNumberFormat="1" applyFont="1" applyFill="1" applyBorder="1" applyAlignment="1" applyProtection="1">
      <alignment horizontal="center"/>
      <protection/>
    </xf>
    <xf numFmtId="0" fontId="0" fillId="0" borderId="22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72" xfId="0" applyFill="1" applyBorder="1" applyAlignment="1">
      <alignment horizontal="center"/>
    </xf>
    <xf numFmtId="0" fontId="0" fillId="0" borderId="2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T178"/>
  <sheetViews>
    <sheetView tabSelected="1" view="pageLayout" zoomScale="70" zoomScaleNormal="85" zoomScaleSheetLayoutView="70" zoomScalePageLayoutView="70" workbookViewId="0" topLeftCell="A1">
      <selection activeCell="O3" sqref="O3:P3"/>
    </sheetView>
  </sheetViews>
  <sheetFormatPr defaultColWidth="9.140625" defaultRowHeight="15"/>
  <cols>
    <col min="1" max="1" width="22.7109375" style="0" customWidth="1"/>
    <col min="2" max="2" width="8.140625" style="0" customWidth="1"/>
    <col min="3" max="3" width="8.7109375" style="0" customWidth="1"/>
    <col min="4" max="4" width="9.00390625" style="0" customWidth="1"/>
    <col min="5" max="5" width="8.421875" style="0" customWidth="1"/>
    <col min="6" max="6" width="8.7109375" style="0" customWidth="1"/>
    <col min="7" max="7" width="8.421875" style="0" customWidth="1"/>
    <col min="16" max="16" width="10.7109375" style="0" customWidth="1"/>
  </cols>
  <sheetData>
    <row r="2" ht="15.75" thickBot="1"/>
    <row r="3" spans="2:16" ht="15.75" thickBot="1">
      <c r="B3" s="191" t="s">
        <v>21</v>
      </c>
      <c r="C3" s="203"/>
      <c r="D3" s="192"/>
      <c r="E3" s="196" t="s">
        <v>23</v>
      </c>
      <c r="F3" s="197"/>
      <c r="G3" s="198"/>
      <c r="H3" s="178" t="s">
        <v>27</v>
      </c>
      <c r="I3" s="191" t="s">
        <v>28</v>
      </c>
      <c r="J3" s="203"/>
      <c r="K3" s="42" t="s">
        <v>30</v>
      </c>
      <c r="L3" s="191" t="s">
        <v>31</v>
      </c>
      <c r="M3" s="203"/>
      <c r="N3" s="192"/>
      <c r="O3" s="171" t="s">
        <v>32</v>
      </c>
      <c r="P3" s="178" t="s">
        <v>33</v>
      </c>
    </row>
    <row r="4" spans="2:16" ht="28.5" customHeight="1" thickBot="1">
      <c r="B4" s="13" t="s">
        <v>1</v>
      </c>
      <c r="C4" s="14" t="s">
        <v>2</v>
      </c>
      <c r="D4" s="16" t="s">
        <v>3</v>
      </c>
      <c r="E4" s="13" t="s">
        <v>1</v>
      </c>
      <c r="F4" s="14" t="s">
        <v>2</v>
      </c>
      <c r="G4" s="15" t="s">
        <v>3</v>
      </c>
      <c r="H4" s="39" t="s">
        <v>1</v>
      </c>
      <c r="I4" s="32" t="s">
        <v>1</v>
      </c>
      <c r="J4" s="47" t="s">
        <v>2</v>
      </c>
      <c r="K4" s="46" t="s">
        <v>1</v>
      </c>
      <c r="L4" s="32" t="s">
        <v>1</v>
      </c>
      <c r="M4" s="33" t="s">
        <v>2</v>
      </c>
      <c r="N4" s="34" t="s">
        <v>1</v>
      </c>
      <c r="O4" s="32" t="s">
        <v>1</v>
      </c>
      <c r="P4" s="46" t="s">
        <v>1</v>
      </c>
    </row>
    <row r="5" spans="1:20" ht="15">
      <c r="A5" s="1" t="s">
        <v>0</v>
      </c>
      <c r="B5" s="7">
        <v>57</v>
      </c>
      <c r="C5" s="6">
        <v>5</v>
      </c>
      <c r="D5" s="20">
        <v>1</v>
      </c>
      <c r="E5" s="21">
        <v>266</v>
      </c>
      <c r="F5" s="22">
        <v>9</v>
      </c>
      <c r="G5" s="27">
        <v>4</v>
      </c>
      <c r="H5" s="53">
        <v>0</v>
      </c>
      <c r="I5" s="21">
        <v>11</v>
      </c>
      <c r="J5" s="27">
        <v>0</v>
      </c>
      <c r="K5" s="62">
        <v>0</v>
      </c>
      <c r="L5" s="21">
        <v>295</v>
      </c>
      <c r="M5" s="22">
        <v>0</v>
      </c>
      <c r="N5" s="27">
        <v>0</v>
      </c>
      <c r="O5" s="68">
        <v>0</v>
      </c>
      <c r="P5" s="68">
        <v>0</v>
      </c>
      <c r="Q5" s="3"/>
      <c r="R5" s="2"/>
      <c r="S5" s="2"/>
      <c r="T5" s="2"/>
    </row>
    <row r="6" spans="1:20" ht="15">
      <c r="A6" s="1" t="s">
        <v>9</v>
      </c>
      <c r="B6" s="7">
        <v>43</v>
      </c>
      <c r="C6" s="6">
        <v>0</v>
      </c>
      <c r="D6" s="20">
        <v>0</v>
      </c>
      <c r="E6" s="7">
        <v>252</v>
      </c>
      <c r="F6" s="6">
        <v>31</v>
      </c>
      <c r="G6" s="20">
        <v>1</v>
      </c>
      <c r="H6" s="54">
        <v>0</v>
      </c>
      <c r="I6" s="7">
        <v>15</v>
      </c>
      <c r="J6" s="20">
        <v>0</v>
      </c>
      <c r="K6" s="54">
        <v>0</v>
      </c>
      <c r="L6" s="7">
        <v>214</v>
      </c>
      <c r="M6" s="6">
        <v>1</v>
      </c>
      <c r="N6" s="20">
        <v>0</v>
      </c>
      <c r="O6" s="40">
        <v>0</v>
      </c>
      <c r="P6" s="40">
        <v>0</v>
      </c>
      <c r="Q6" s="1"/>
      <c r="R6" s="2"/>
      <c r="S6" s="2"/>
      <c r="T6" s="2"/>
    </row>
    <row r="7" spans="1:20" ht="15">
      <c r="A7" s="1" t="s">
        <v>10</v>
      </c>
      <c r="B7" s="7">
        <v>65</v>
      </c>
      <c r="C7" s="6">
        <v>6</v>
      </c>
      <c r="D7" s="20">
        <v>0</v>
      </c>
      <c r="E7" s="7">
        <v>411</v>
      </c>
      <c r="F7" s="6">
        <v>47</v>
      </c>
      <c r="G7" s="20">
        <v>0</v>
      </c>
      <c r="H7" s="54">
        <v>0</v>
      </c>
      <c r="I7" s="7">
        <v>18</v>
      </c>
      <c r="J7" s="20">
        <v>0</v>
      </c>
      <c r="K7" s="54">
        <v>0</v>
      </c>
      <c r="L7" s="7">
        <v>392</v>
      </c>
      <c r="M7" s="6">
        <v>92</v>
      </c>
      <c r="N7" s="20">
        <v>52</v>
      </c>
      <c r="O7" s="40">
        <v>0</v>
      </c>
      <c r="P7" s="40">
        <v>0</v>
      </c>
      <c r="Q7" s="3"/>
      <c r="R7" s="2"/>
      <c r="S7" s="2"/>
      <c r="T7" s="2"/>
    </row>
    <row r="8" spans="1:16" ht="15">
      <c r="A8" s="1" t="s">
        <v>11</v>
      </c>
      <c r="B8" s="7">
        <v>41</v>
      </c>
      <c r="C8" s="6">
        <v>7</v>
      </c>
      <c r="D8" s="20">
        <v>1</v>
      </c>
      <c r="E8" s="7">
        <v>280</v>
      </c>
      <c r="F8" s="6">
        <v>42</v>
      </c>
      <c r="G8" s="20">
        <v>0</v>
      </c>
      <c r="H8" s="54">
        <v>0</v>
      </c>
      <c r="I8" s="7">
        <v>12</v>
      </c>
      <c r="J8" s="20">
        <v>3</v>
      </c>
      <c r="K8" s="54">
        <v>0</v>
      </c>
      <c r="L8" s="7">
        <v>237</v>
      </c>
      <c r="M8" s="6">
        <v>82</v>
      </c>
      <c r="N8" s="20">
        <v>3</v>
      </c>
      <c r="O8" s="40">
        <v>0</v>
      </c>
      <c r="P8" s="40">
        <v>0</v>
      </c>
    </row>
    <row r="9" spans="1:16" ht="15">
      <c r="A9" s="1" t="s">
        <v>12</v>
      </c>
      <c r="B9" s="7">
        <v>43</v>
      </c>
      <c r="C9" s="6">
        <v>2</v>
      </c>
      <c r="D9" s="20">
        <v>2</v>
      </c>
      <c r="E9" s="7">
        <v>265</v>
      </c>
      <c r="F9" s="6">
        <v>37</v>
      </c>
      <c r="G9" s="20">
        <v>0</v>
      </c>
      <c r="H9" s="54">
        <v>0</v>
      </c>
      <c r="I9" s="7">
        <v>12</v>
      </c>
      <c r="J9" s="20">
        <v>1</v>
      </c>
      <c r="K9" s="54">
        <v>0</v>
      </c>
      <c r="L9" s="7">
        <v>257</v>
      </c>
      <c r="M9" s="6">
        <v>72</v>
      </c>
      <c r="N9" s="20">
        <v>11</v>
      </c>
      <c r="O9" s="40">
        <v>0</v>
      </c>
      <c r="P9" s="40">
        <v>0</v>
      </c>
    </row>
    <row r="10" spans="1:16" ht="15">
      <c r="A10" s="1" t="s">
        <v>13</v>
      </c>
      <c r="B10" s="7">
        <v>53</v>
      </c>
      <c r="C10" s="6">
        <v>8</v>
      </c>
      <c r="D10" s="20">
        <v>0</v>
      </c>
      <c r="E10" s="7">
        <v>268</v>
      </c>
      <c r="F10" s="6">
        <v>15</v>
      </c>
      <c r="G10" s="20">
        <v>0</v>
      </c>
      <c r="H10" s="54">
        <v>0</v>
      </c>
      <c r="I10" s="7">
        <v>17</v>
      </c>
      <c r="J10" s="20">
        <v>0</v>
      </c>
      <c r="K10" s="54">
        <v>0</v>
      </c>
      <c r="L10" s="7">
        <v>257</v>
      </c>
      <c r="M10" s="6">
        <v>91</v>
      </c>
      <c r="N10" s="20">
        <v>70</v>
      </c>
      <c r="O10" s="40">
        <v>0</v>
      </c>
      <c r="P10" s="40">
        <v>0</v>
      </c>
    </row>
    <row r="11" spans="1:16" ht="15">
      <c r="A11" s="1" t="s">
        <v>14</v>
      </c>
      <c r="B11" s="7">
        <v>31</v>
      </c>
      <c r="C11" s="6">
        <v>2</v>
      </c>
      <c r="D11" s="20">
        <v>0</v>
      </c>
      <c r="E11" s="7">
        <v>251</v>
      </c>
      <c r="F11" s="6">
        <v>13</v>
      </c>
      <c r="G11" s="20">
        <v>0</v>
      </c>
      <c r="H11" s="54">
        <v>0</v>
      </c>
      <c r="I11" s="7">
        <v>13</v>
      </c>
      <c r="J11" s="20">
        <v>0</v>
      </c>
      <c r="K11" s="54">
        <v>0</v>
      </c>
      <c r="L11" s="7">
        <v>224</v>
      </c>
      <c r="M11" s="6">
        <v>55</v>
      </c>
      <c r="N11" s="20">
        <v>36</v>
      </c>
      <c r="O11" s="40">
        <v>0</v>
      </c>
      <c r="P11" s="40">
        <v>0</v>
      </c>
    </row>
    <row r="12" spans="1:16" ht="15">
      <c r="A12" s="1" t="s">
        <v>15</v>
      </c>
      <c r="B12" s="7">
        <v>9</v>
      </c>
      <c r="C12" s="6">
        <v>7</v>
      </c>
      <c r="D12" s="20">
        <v>0</v>
      </c>
      <c r="E12" s="7">
        <v>77</v>
      </c>
      <c r="F12" s="6">
        <v>7</v>
      </c>
      <c r="G12" s="20">
        <v>0</v>
      </c>
      <c r="H12" s="54">
        <v>0</v>
      </c>
      <c r="I12" s="7">
        <v>6</v>
      </c>
      <c r="J12" s="20">
        <v>0</v>
      </c>
      <c r="K12" s="54">
        <v>0</v>
      </c>
      <c r="L12" s="7">
        <v>23</v>
      </c>
      <c r="M12" s="6">
        <v>4</v>
      </c>
      <c r="N12" s="20">
        <v>0</v>
      </c>
      <c r="O12" s="40">
        <v>0</v>
      </c>
      <c r="P12" s="40">
        <v>0</v>
      </c>
    </row>
    <row r="13" spans="1:16" ht="15">
      <c r="A13" s="1" t="s">
        <v>16</v>
      </c>
      <c r="B13" s="7">
        <v>39</v>
      </c>
      <c r="C13" s="6">
        <v>1</v>
      </c>
      <c r="D13" s="20">
        <v>1</v>
      </c>
      <c r="E13" s="7">
        <v>275</v>
      </c>
      <c r="F13" s="6">
        <v>17</v>
      </c>
      <c r="G13" s="20">
        <v>0</v>
      </c>
      <c r="H13" s="54">
        <v>0</v>
      </c>
      <c r="I13" s="7">
        <v>5</v>
      </c>
      <c r="J13" s="20">
        <v>0</v>
      </c>
      <c r="K13" s="54">
        <v>0</v>
      </c>
      <c r="L13" s="7">
        <v>271</v>
      </c>
      <c r="M13" s="6">
        <v>56</v>
      </c>
      <c r="N13" s="20">
        <v>66</v>
      </c>
      <c r="O13" s="40">
        <v>0</v>
      </c>
      <c r="P13" s="40">
        <v>0</v>
      </c>
    </row>
    <row r="14" spans="1:16" ht="15">
      <c r="A14" s="1" t="s">
        <v>17</v>
      </c>
      <c r="B14" s="7">
        <v>51</v>
      </c>
      <c r="C14" s="6">
        <v>8</v>
      </c>
      <c r="D14" s="20">
        <v>1</v>
      </c>
      <c r="E14" s="7">
        <v>433</v>
      </c>
      <c r="F14" s="6">
        <v>59</v>
      </c>
      <c r="G14" s="20">
        <v>0</v>
      </c>
      <c r="H14" s="54">
        <v>0</v>
      </c>
      <c r="I14" s="7">
        <v>12</v>
      </c>
      <c r="J14" s="20">
        <v>0</v>
      </c>
      <c r="K14" s="54">
        <v>0</v>
      </c>
      <c r="L14" s="7">
        <v>348</v>
      </c>
      <c r="M14" s="6">
        <v>77</v>
      </c>
      <c r="N14" s="20">
        <v>5</v>
      </c>
      <c r="O14" s="40">
        <v>0</v>
      </c>
      <c r="P14" s="40">
        <v>0</v>
      </c>
    </row>
    <row r="15" spans="1:16" ht="15">
      <c r="A15" s="1" t="s">
        <v>18</v>
      </c>
      <c r="B15" s="7">
        <v>60</v>
      </c>
      <c r="C15" s="6">
        <v>0</v>
      </c>
      <c r="D15" s="20">
        <v>4</v>
      </c>
      <c r="E15" s="7">
        <v>340</v>
      </c>
      <c r="F15" s="6">
        <v>27</v>
      </c>
      <c r="G15" s="20">
        <v>0</v>
      </c>
      <c r="H15" s="54">
        <v>0</v>
      </c>
      <c r="I15" s="7">
        <v>12</v>
      </c>
      <c r="J15" s="20">
        <v>0</v>
      </c>
      <c r="K15" s="54">
        <v>0</v>
      </c>
      <c r="L15" s="7">
        <v>316</v>
      </c>
      <c r="M15" s="6">
        <v>83</v>
      </c>
      <c r="N15" s="20">
        <v>91</v>
      </c>
      <c r="O15" s="40">
        <v>0</v>
      </c>
      <c r="P15" s="40">
        <v>0</v>
      </c>
    </row>
    <row r="16" spans="1:16" ht="15.75" thickBot="1">
      <c r="A16" s="1" t="s">
        <v>19</v>
      </c>
      <c r="B16" s="35">
        <v>42</v>
      </c>
      <c r="C16" s="36">
        <v>0</v>
      </c>
      <c r="D16" s="37">
        <v>0</v>
      </c>
      <c r="E16" s="35">
        <v>219</v>
      </c>
      <c r="F16" s="36">
        <v>15</v>
      </c>
      <c r="G16" s="37">
        <v>0</v>
      </c>
      <c r="H16" s="55">
        <v>0</v>
      </c>
      <c r="I16" s="35">
        <v>5</v>
      </c>
      <c r="J16" s="37">
        <v>0</v>
      </c>
      <c r="K16" s="63">
        <v>0</v>
      </c>
      <c r="L16" s="35">
        <v>241</v>
      </c>
      <c r="M16" s="36">
        <v>27</v>
      </c>
      <c r="N16" s="37">
        <v>65</v>
      </c>
      <c r="O16" s="40">
        <v>0</v>
      </c>
      <c r="P16" s="40">
        <v>0</v>
      </c>
    </row>
    <row r="17" spans="1:16" ht="15.75" thickBot="1">
      <c r="A17" s="4" t="s">
        <v>20</v>
      </c>
      <c r="B17" s="17">
        <f aca="true" t="shared" si="0" ref="B17:G17">SUM(B5:B16)</f>
        <v>534</v>
      </c>
      <c r="C17" s="18">
        <f t="shared" si="0"/>
        <v>46</v>
      </c>
      <c r="D17" s="29">
        <f t="shared" si="0"/>
        <v>10</v>
      </c>
      <c r="E17" s="17">
        <f t="shared" si="0"/>
        <v>3337</v>
      </c>
      <c r="F17" s="18">
        <f t="shared" si="0"/>
        <v>319</v>
      </c>
      <c r="G17" s="29">
        <f t="shared" si="0"/>
        <v>5</v>
      </c>
      <c r="H17" s="56">
        <v>0</v>
      </c>
      <c r="I17" s="17">
        <v>138</v>
      </c>
      <c r="J17" s="19">
        <v>4</v>
      </c>
      <c r="K17" s="56">
        <v>0</v>
      </c>
      <c r="L17" s="66">
        <f>SUM(L5:L16)</f>
        <v>3075</v>
      </c>
      <c r="M17" s="67">
        <f>SUM(M5:M16)</f>
        <v>640</v>
      </c>
      <c r="N17" s="71">
        <f>SUM(N5:N16)</f>
        <v>399</v>
      </c>
      <c r="O17" s="72">
        <f>SUM(O5:O16)</f>
        <v>0</v>
      </c>
      <c r="P17" s="72">
        <v>0</v>
      </c>
    </row>
    <row r="18" ht="15.75" thickBot="1"/>
    <row r="19" spans="2:16" ht="15.75" thickBot="1">
      <c r="B19" s="196" t="s">
        <v>34</v>
      </c>
      <c r="C19" s="197"/>
      <c r="D19" s="198"/>
      <c r="E19" s="191" t="s">
        <v>35</v>
      </c>
      <c r="F19" s="192"/>
      <c r="G19" s="178" t="s">
        <v>36</v>
      </c>
      <c r="H19" s="178" t="s">
        <v>37</v>
      </c>
      <c r="I19" s="178" t="s">
        <v>38</v>
      </c>
      <c r="J19" s="178" t="s">
        <v>39</v>
      </c>
      <c r="K19" s="178" t="s">
        <v>40</v>
      </c>
      <c r="L19" s="173" t="s">
        <v>41</v>
      </c>
      <c r="M19" s="178" t="s">
        <v>42</v>
      </c>
      <c r="N19" s="173" t="s">
        <v>43</v>
      </c>
      <c r="O19" s="178" t="s">
        <v>44</v>
      </c>
      <c r="P19" s="172" t="s">
        <v>45</v>
      </c>
    </row>
    <row r="20" spans="2:16" ht="30.75" customHeight="1" thickBot="1">
      <c r="B20" s="13" t="s">
        <v>1</v>
      </c>
      <c r="C20" s="14" t="s">
        <v>2</v>
      </c>
      <c r="D20" s="15" t="s">
        <v>3</v>
      </c>
      <c r="E20" s="32" t="s">
        <v>1</v>
      </c>
      <c r="F20" s="33" t="s">
        <v>2</v>
      </c>
      <c r="G20" s="76" t="s">
        <v>1</v>
      </c>
      <c r="H20" s="46" t="s">
        <v>1</v>
      </c>
      <c r="I20" s="46" t="s">
        <v>1</v>
      </c>
      <c r="J20" s="46" t="s">
        <v>1</v>
      </c>
      <c r="K20" s="46" t="s">
        <v>1</v>
      </c>
      <c r="L20" s="142" t="s">
        <v>1</v>
      </c>
      <c r="M20" s="46" t="s">
        <v>1</v>
      </c>
      <c r="N20" s="142" t="s">
        <v>1</v>
      </c>
      <c r="O20" s="46" t="s">
        <v>1</v>
      </c>
      <c r="P20" s="46" t="s">
        <v>1</v>
      </c>
    </row>
    <row r="21" spans="1:16" ht="15">
      <c r="A21" s="1" t="s">
        <v>0</v>
      </c>
      <c r="B21" s="43">
        <v>43</v>
      </c>
      <c r="C21" s="23">
        <v>1</v>
      </c>
      <c r="D21" s="75">
        <v>231</v>
      </c>
      <c r="E21" s="21">
        <v>0</v>
      </c>
      <c r="F21" s="27">
        <v>0</v>
      </c>
      <c r="G21" s="68">
        <v>0</v>
      </c>
      <c r="H21" s="45">
        <v>0</v>
      </c>
      <c r="I21" s="45">
        <v>0</v>
      </c>
      <c r="J21" s="45">
        <v>0</v>
      </c>
      <c r="K21" s="45">
        <v>0</v>
      </c>
      <c r="L21" s="141">
        <v>0</v>
      </c>
      <c r="M21" s="45">
        <v>0</v>
      </c>
      <c r="N21" s="141">
        <v>0</v>
      </c>
      <c r="O21" s="45">
        <v>0</v>
      </c>
      <c r="P21" s="45">
        <v>0</v>
      </c>
    </row>
    <row r="22" spans="1:16" ht="15">
      <c r="A22" s="1" t="s">
        <v>9</v>
      </c>
      <c r="B22" s="7">
        <v>579</v>
      </c>
      <c r="C22" s="6">
        <v>7</v>
      </c>
      <c r="D22" s="20">
        <v>88</v>
      </c>
      <c r="E22" s="7">
        <v>1</v>
      </c>
      <c r="F22" s="20">
        <v>1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138">
        <v>0</v>
      </c>
      <c r="M22" s="40">
        <v>0</v>
      </c>
      <c r="N22" s="138">
        <v>0</v>
      </c>
      <c r="O22" s="40">
        <v>0</v>
      </c>
      <c r="P22" s="40">
        <v>0</v>
      </c>
    </row>
    <row r="23" spans="1:16" ht="15">
      <c r="A23" s="1" t="s">
        <v>10</v>
      </c>
      <c r="B23" s="7">
        <v>297</v>
      </c>
      <c r="C23" s="6">
        <v>3</v>
      </c>
      <c r="D23" s="20">
        <v>0</v>
      </c>
      <c r="E23" s="7">
        <v>2</v>
      </c>
      <c r="F23" s="20">
        <v>1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138">
        <v>0</v>
      </c>
      <c r="M23" s="40">
        <v>0</v>
      </c>
      <c r="N23" s="138">
        <v>0</v>
      </c>
      <c r="O23" s="40">
        <v>0</v>
      </c>
      <c r="P23" s="40">
        <v>0</v>
      </c>
    </row>
    <row r="24" spans="1:16" ht="15">
      <c r="A24" s="1" t="s">
        <v>11</v>
      </c>
      <c r="B24" s="7">
        <v>616</v>
      </c>
      <c r="C24" s="6">
        <v>3</v>
      </c>
      <c r="D24" s="20">
        <v>0</v>
      </c>
      <c r="E24" s="7">
        <v>3</v>
      </c>
      <c r="F24" s="20">
        <v>0</v>
      </c>
      <c r="G24" s="40">
        <v>0</v>
      </c>
      <c r="H24" s="40">
        <v>0</v>
      </c>
      <c r="I24" s="40">
        <v>0</v>
      </c>
      <c r="J24" s="40">
        <v>0</v>
      </c>
      <c r="K24" s="40">
        <v>0</v>
      </c>
      <c r="L24" s="138">
        <v>0</v>
      </c>
      <c r="M24" s="40">
        <v>0</v>
      </c>
      <c r="N24" s="138">
        <v>0</v>
      </c>
      <c r="O24" s="40">
        <v>0</v>
      </c>
      <c r="P24" s="40">
        <v>0</v>
      </c>
    </row>
    <row r="25" spans="1:16" ht="15">
      <c r="A25" s="1" t="s">
        <v>12</v>
      </c>
      <c r="B25" s="7">
        <v>363</v>
      </c>
      <c r="C25" s="6">
        <v>2</v>
      </c>
      <c r="D25" s="20">
        <v>0</v>
      </c>
      <c r="E25" s="7">
        <v>7</v>
      </c>
      <c r="F25" s="2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138">
        <v>0</v>
      </c>
      <c r="M25" s="40">
        <v>0</v>
      </c>
      <c r="N25" s="138">
        <v>0</v>
      </c>
      <c r="O25" s="40">
        <v>0</v>
      </c>
      <c r="P25" s="40">
        <v>0</v>
      </c>
    </row>
    <row r="26" spans="1:16" ht="15">
      <c r="A26" s="1" t="s">
        <v>13</v>
      </c>
      <c r="B26" s="7">
        <v>571</v>
      </c>
      <c r="C26" s="6">
        <v>6</v>
      </c>
      <c r="D26" s="20">
        <v>0</v>
      </c>
      <c r="E26" s="7">
        <v>0</v>
      </c>
      <c r="F26" s="20">
        <v>0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138">
        <v>0</v>
      </c>
      <c r="M26" s="40">
        <v>0</v>
      </c>
      <c r="N26" s="138">
        <v>0</v>
      </c>
      <c r="O26" s="40">
        <v>0</v>
      </c>
      <c r="P26" s="40">
        <v>0</v>
      </c>
    </row>
    <row r="27" spans="1:16" ht="15">
      <c r="A27" s="1" t="s">
        <v>14</v>
      </c>
      <c r="B27" s="7">
        <v>303</v>
      </c>
      <c r="C27" s="6">
        <v>1</v>
      </c>
      <c r="D27" s="20">
        <v>0</v>
      </c>
      <c r="E27" s="7">
        <v>3</v>
      </c>
      <c r="F27" s="2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138">
        <v>0</v>
      </c>
      <c r="M27" s="40">
        <v>0</v>
      </c>
      <c r="N27" s="138">
        <v>0</v>
      </c>
      <c r="O27" s="40">
        <v>0</v>
      </c>
      <c r="P27" s="40">
        <v>0</v>
      </c>
    </row>
    <row r="28" spans="1:16" ht="15">
      <c r="A28" s="1" t="s">
        <v>15</v>
      </c>
      <c r="B28" s="7">
        <v>1</v>
      </c>
      <c r="C28" s="6">
        <v>0</v>
      </c>
      <c r="D28" s="20">
        <v>0</v>
      </c>
      <c r="E28" s="7">
        <v>9</v>
      </c>
      <c r="F28" s="20">
        <v>0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138">
        <v>0</v>
      </c>
      <c r="M28" s="40">
        <v>0</v>
      </c>
      <c r="N28" s="138">
        <v>0</v>
      </c>
      <c r="O28" s="40">
        <v>0</v>
      </c>
      <c r="P28" s="40">
        <v>0</v>
      </c>
    </row>
    <row r="29" spans="1:16" ht="15">
      <c r="A29" s="1" t="s">
        <v>16</v>
      </c>
      <c r="B29" s="7">
        <v>934</v>
      </c>
      <c r="C29" s="6">
        <v>3</v>
      </c>
      <c r="D29" s="20">
        <v>0</v>
      </c>
      <c r="E29" s="7">
        <v>1</v>
      </c>
      <c r="F29" s="20">
        <v>0</v>
      </c>
      <c r="G29" s="40">
        <v>0</v>
      </c>
      <c r="H29" s="40">
        <v>0</v>
      </c>
      <c r="I29" s="40">
        <v>0</v>
      </c>
      <c r="J29" s="40">
        <v>0</v>
      </c>
      <c r="K29" s="40">
        <v>0</v>
      </c>
      <c r="L29" s="138">
        <v>0</v>
      </c>
      <c r="M29" s="40">
        <v>0</v>
      </c>
      <c r="N29" s="138">
        <v>0</v>
      </c>
      <c r="O29" s="40">
        <v>0</v>
      </c>
      <c r="P29" s="40">
        <v>0</v>
      </c>
    </row>
    <row r="30" spans="1:16" ht="15">
      <c r="A30" s="1" t="s">
        <v>17</v>
      </c>
      <c r="B30" s="7">
        <v>182</v>
      </c>
      <c r="C30" s="6">
        <v>1</v>
      </c>
      <c r="D30" s="20">
        <v>0</v>
      </c>
      <c r="E30" s="7">
        <v>2</v>
      </c>
      <c r="F30" s="20">
        <v>0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138">
        <v>0</v>
      </c>
      <c r="M30" s="40">
        <v>0</v>
      </c>
      <c r="N30" s="138">
        <v>0</v>
      </c>
      <c r="O30" s="40">
        <v>0</v>
      </c>
      <c r="P30" s="40">
        <v>0</v>
      </c>
    </row>
    <row r="31" spans="1:16" ht="15">
      <c r="A31" s="1" t="s">
        <v>18</v>
      </c>
      <c r="B31" s="7">
        <v>602</v>
      </c>
      <c r="C31" s="6">
        <v>2</v>
      </c>
      <c r="D31" s="20">
        <v>0</v>
      </c>
      <c r="E31" s="7">
        <v>1</v>
      </c>
      <c r="F31" s="20">
        <v>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138">
        <v>0</v>
      </c>
      <c r="M31" s="40">
        <v>0</v>
      </c>
      <c r="N31" s="138">
        <v>0</v>
      </c>
      <c r="O31" s="40">
        <v>0</v>
      </c>
      <c r="P31" s="40">
        <v>0</v>
      </c>
    </row>
    <row r="32" spans="1:16" ht="15.75" thickBot="1">
      <c r="A32" s="1" t="s">
        <v>19</v>
      </c>
      <c r="B32" s="9">
        <v>360</v>
      </c>
      <c r="C32" s="10">
        <v>5</v>
      </c>
      <c r="D32" s="28">
        <v>0</v>
      </c>
      <c r="E32" s="35">
        <v>11</v>
      </c>
      <c r="F32" s="37">
        <v>0</v>
      </c>
      <c r="G32" s="89">
        <v>0</v>
      </c>
      <c r="H32" s="89">
        <v>0</v>
      </c>
      <c r="I32" s="89">
        <v>0</v>
      </c>
      <c r="J32" s="89">
        <v>0</v>
      </c>
      <c r="K32" s="89">
        <v>0</v>
      </c>
      <c r="L32" s="139">
        <v>0</v>
      </c>
      <c r="M32" s="89">
        <v>0</v>
      </c>
      <c r="N32" s="139">
        <v>0</v>
      </c>
      <c r="O32" s="89">
        <v>0</v>
      </c>
      <c r="P32" s="89">
        <v>0</v>
      </c>
    </row>
    <row r="33" spans="1:16" ht="15.75" thickBot="1">
      <c r="A33" s="4" t="s">
        <v>20</v>
      </c>
      <c r="B33" s="17">
        <v>4851</v>
      </c>
      <c r="C33" s="18">
        <v>34</v>
      </c>
      <c r="D33" s="29">
        <v>319</v>
      </c>
      <c r="E33" s="66">
        <f>SUM(E21:E32)</f>
        <v>40</v>
      </c>
      <c r="F33" s="71">
        <f>SUM(F21:F32)</f>
        <v>2</v>
      </c>
      <c r="G33" s="90">
        <v>0</v>
      </c>
      <c r="H33" s="90">
        <v>0</v>
      </c>
      <c r="I33" s="90">
        <v>0</v>
      </c>
      <c r="J33" s="90">
        <v>0</v>
      </c>
      <c r="K33" s="90">
        <v>0</v>
      </c>
      <c r="L33" s="140">
        <v>0</v>
      </c>
      <c r="M33" s="90">
        <v>0</v>
      </c>
      <c r="N33" s="140">
        <v>0</v>
      </c>
      <c r="O33" s="90">
        <v>0</v>
      </c>
      <c r="P33" s="90">
        <v>0</v>
      </c>
    </row>
    <row r="34" spans="2:16" ht="15.75" thickBot="1">
      <c r="B34" s="182"/>
      <c r="C34" s="182"/>
      <c r="D34" s="182"/>
      <c r="E34" s="182"/>
      <c r="F34" s="182"/>
      <c r="G34" s="182"/>
      <c r="H34" s="182"/>
      <c r="I34" s="182"/>
      <c r="J34" s="182"/>
      <c r="K34" s="182"/>
      <c r="L34" s="182"/>
      <c r="M34" s="182"/>
      <c r="N34" s="182"/>
      <c r="O34" s="182"/>
      <c r="P34" s="182"/>
    </row>
    <row r="35" spans="2:16" ht="15.75" thickBot="1">
      <c r="B35" s="178" t="s">
        <v>122</v>
      </c>
      <c r="C35" s="177" t="s">
        <v>46</v>
      </c>
      <c r="D35" s="177" t="s">
        <v>47</v>
      </c>
      <c r="E35" s="177" t="s">
        <v>48</v>
      </c>
      <c r="F35" s="177" t="s">
        <v>50</v>
      </c>
      <c r="G35" s="177" t="s">
        <v>49</v>
      </c>
      <c r="H35" s="177" t="s">
        <v>51</v>
      </c>
      <c r="I35" s="177" t="s">
        <v>52</v>
      </c>
      <c r="J35" s="177" t="s">
        <v>53</v>
      </c>
      <c r="K35" s="177" t="s">
        <v>54</v>
      </c>
      <c r="L35" s="177" t="s">
        <v>55</v>
      </c>
      <c r="M35" s="177" t="s">
        <v>56</v>
      </c>
      <c r="N35" s="177" t="s">
        <v>57</v>
      </c>
      <c r="O35" s="177" t="s">
        <v>58</v>
      </c>
      <c r="P35" s="177" t="s">
        <v>59</v>
      </c>
    </row>
    <row r="36" spans="2:16" ht="30.75" thickBot="1">
      <c r="B36" s="46" t="s">
        <v>1</v>
      </c>
      <c r="C36" s="46" t="s">
        <v>1</v>
      </c>
      <c r="D36" s="46" t="s">
        <v>1</v>
      </c>
      <c r="E36" s="46" t="s">
        <v>1</v>
      </c>
      <c r="F36" s="46" t="s">
        <v>1</v>
      </c>
      <c r="G36" s="46" t="s">
        <v>1</v>
      </c>
      <c r="H36" s="46" t="s">
        <v>1</v>
      </c>
      <c r="I36" s="46" t="s">
        <v>1</v>
      </c>
      <c r="J36" s="46" t="s">
        <v>1</v>
      </c>
      <c r="K36" s="46" t="s">
        <v>1</v>
      </c>
      <c r="L36" s="46" t="s">
        <v>1</v>
      </c>
      <c r="M36" s="46" t="s">
        <v>1</v>
      </c>
      <c r="N36" s="46" t="s">
        <v>1</v>
      </c>
      <c r="O36" s="46" t="s">
        <v>1</v>
      </c>
      <c r="P36" s="46" t="s">
        <v>1</v>
      </c>
    </row>
    <row r="37" spans="1:16" ht="15">
      <c r="A37" s="1" t="s">
        <v>0</v>
      </c>
      <c r="B37" s="45">
        <v>0</v>
      </c>
      <c r="C37" s="45">
        <v>0</v>
      </c>
      <c r="D37" s="45">
        <v>0</v>
      </c>
      <c r="E37" s="45">
        <v>0</v>
      </c>
      <c r="F37" s="45">
        <v>0</v>
      </c>
      <c r="G37" s="45">
        <v>0</v>
      </c>
      <c r="H37" s="45">
        <v>0</v>
      </c>
      <c r="I37" s="45">
        <v>3</v>
      </c>
      <c r="J37" s="45">
        <v>0</v>
      </c>
      <c r="K37" s="45">
        <v>0</v>
      </c>
      <c r="L37" s="45">
        <v>0</v>
      </c>
      <c r="M37" s="45">
        <v>0</v>
      </c>
      <c r="N37" s="45">
        <v>0</v>
      </c>
      <c r="O37" s="45">
        <v>0</v>
      </c>
      <c r="P37" s="45">
        <v>0</v>
      </c>
    </row>
    <row r="38" spans="1:16" ht="15">
      <c r="A38" s="1" t="s">
        <v>9</v>
      </c>
      <c r="B38" s="40">
        <v>0</v>
      </c>
      <c r="C38" s="40">
        <v>0</v>
      </c>
      <c r="D38" s="40">
        <v>0</v>
      </c>
      <c r="E38" s="40">
        <v>0</v>
      </c>
      <c r="F38" s="40">
        <v>0</v>
      </c>
      <c r="G38" s="40">
        <v>0</v>
      </c>
      <c r="H38" s="40">
        <v>0</v>
      </c>
      <c r="I38" s="40">
        <v>1</v>
      </c>
      <c r="J38" s="40">
        <v>0</v>
      </c>
      <c r="K38" s="40">
        <v>0</v>
      </c>
      <c r="L38" s="40">
        <v>0</v>
      </c>
      <c r="M38" s="40">
        <v>0</v>
      </c>
      <c r="N38" s="40">
        <v>0</v>
      </c>
      <c r="O38" s="40">
        <v>0</v>
      </c>
      <c r="P38" s="40">
        <v>0</v>
      </c>
    </row>
    <row r="39" spans="1:16" ht="15">
      <c r="A39" s="1" t="s">
        <v>10</v>
      </c>
      <c r="B39" s="40">
        <v>0</v>
      </c>
      <c r="C39" s="40">
        <v>0</v>
      </c>
      <c r="D39" s="40">
        <v>0</v>
      </c>
      <c r="E39" s="40">
        <v>0</v>
      </c>
      <c r="F39" s="40">
        <v>0</v>
      </c>
      <c r="G39" s="40">
        <v>0</v>
      </c>
      <c r="H39" s="40">
        <v>0</v>
      </c>
      <c r="I39" s="40">
        <v>1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  <c r="O39" s="40">
        <v>0</v>
      </c>
      <c r="P39" s="40">
        <v>0</v>
      </c>
    </row>
    <row r="40" spans="1:16" ht="15">
      <c r="A40" s="1" t="s">
        <v>11</v>
      </c>
      <c r="B40" s="40">
        <v>0</v>
      </c>
      <c r="C40" s="40">
        <v>0</v>
      </c>
      <c r="D40" s="40">
        <v>0</v>
      </c>
      <c r="E40" s="40">
        <v>0</v>
      </c>
      <c r="F40" s="40">
        <v>0</v>
      </c>
      <c r="G40" s="40">
        <v>0</v>
      </c>
      <c r="H40" s="40">
        <v>0</v>
      </c>
      <c r="I40" s="40">
        <v>7</v>
      </c>
      <c r="J40" s="40">
        <v>0</v>
      </c>
      <c r="K40" s="40">
        <v>0</v>
      </c>
      <c r="L40" s="40">
        <v>0</v>
      </c>
      <c r="M40" s="40">
        <v>0</v>
      </c>
      <c r="N40" s="40">
        <v>0</v>
      </c>
      <c r="O40" s="40">
        <v>0</v>
      </c>
      <c r="P40" s="40">
        <v>0</v>
      </c>
    </row>
    <row r="41" spans="1:16" ht="15">
      <c r="A41" s="1" t="s">
        <v>12</v>
      </c>
      <c r="B41" s="40">
        <v>0</v>
      </c>
      <c r="C41" s="40">
        <v>0</v>
      </c>
      <c r="D41" s="40">
        <v>0</v>
      </c>
      <c r="E41" s="40">
        <v>0</v>
      </c>
      <c r="F41" s="40">
        <v>0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0">
        <v>0</v>
      </c>
      <c r="O41" s="40">
        <v>0</v>
      </c>
      <c r="P41" s="40">
        <v>0</v>
      </c>
    </row>
    <row r="42" spans="1:16" ht="15">
      <c r="A42" s="1" t="s">
        <v>13</v>
      </c>
      <c r="B42" s="40">
        <v>0</v>
      </c>
      <c r="C42" s="40">
        <v>0</v>
      </c>
      <c r="D42" s="40">
        <v>0</v>
      </c>
      <c r="E42" s="40">
        <v>0</v>
      </c>
      <c r="F42" s="40">
        <v>0</v>
      </c>
      <c r="G42" s="40">
        <v>0</v>
      </c>
      <c r="H42" s="40">
        <v>0</v>
      </c>
      <c r="I42" s="40">
        <v>1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40">
        <v>0</v>
      </c>
      <c r="P42" s="40">
        <v>0</v>
      </c>
    </row>
    <row r="43" spans="1:16" ht="15">
      <c r="A43" s="1" t="s">
        <v>14</v>
      </c>
      <c r="B43" s="40">
        <v>0</v>
      </c>
      <c r="C43" s="40">
        <v>0</v>
      </c>
      <c r="D43" s="40">
        <v>0</v>
      </c>
      <c r="E43" s="40">
        <v>0</v>
      </c>
      <c r="F43" s="40">
        <v>0</v>
      </c>
      <c r="G43" s="40">
        <v>0</v>
      </c>
      <c r="H43" s="40">
        <v>0</v>
      </c>
      <c r="I43" s="40">
        <v>2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40">
        <v>0</v>
      </c>
      <c r="P43" s="40">
        <v>0</v>
      </c>
    </row>
    <row r="44" spans="1:16" ht="15">
      <c r="A44" s="1" t="s">
        <v>15</v>
      </c>
      <c r="B44" s="40">
        <v>0</v>
      </c>
      <c r="C44" s="40">
        <v>0</v>
      </c>
      <c r="D44" s="40">
        <v>0</v>
      </c>
      <c r="E44" s="40">
        <v>0</v>
      </c>
      <c r="F44" s="40">
        <v>0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40">
        <v>0</v>
      </c>
      <c r="O44" s="40">
        <v>0</v>
      </c>
      <c r="P44" s="40">
        <v>0</v>
      </c>
    </row>
    <row r="45" spans="1:16" ht="15">
      <c r="A45" s="1" t="s">
        <v>16</v>
      </c>
      <c r="B45" s="40">
        <v>0</v>
      </c>
      <c r="C45" s="40">
        <v>0</v>
      </c>
      <c r="D45" s="40">
        <v>0</v>
      </c>
      <c r="E45" s="40">
        <v>0</v>
      </c>
      <c r="F45" s="40">
        <v>0</v>
      </c>
      <c r="G45" s="40">
        <v>0</v>
      </c>
      <c r="H45" s="40">
        <v>0</v>
      </c>
      <c r="I45" s="40">
        <v>4</v>
      </c>
      <c r="J45" s="40">
        <v>0</v>
      </c>
      <c r="K45" s="40">
        <v>0</v>
      </c>
      <c r="L45" s="40">
        <v>0</v>
      </c>
      <c r="M45" s="40">
        <v>0</v>
      </c>
      <c r="N45" s="40">
        <v>0</v>
      </c>
      <c r="O45" s="40">
        <v>0</v>
      </c>
      <c r="P45" s="40">
        <v>0</v>
      </c>
    </row>
    <row r="46" spans="1:16" ht="15">
      <c r="A46" s="1" t="s">
        <v>17</v>
      </c>
      <c r="B46" s="40">
        <v>0</v>
      </c>
      <c r="C46" s="40">
        <v>0</v>
      </c>
      <c r="D46" s="40">
        <v>0</v>
      </c>
      <c r="E46" s="40">
        <v>0</v>
      </c>
      <c r="F46" s="40">
        <v>0</v>
      </c>
      <c r="G46" s="40">
        <v>0</v>
      </c>
      <c r="H46" s="40">
        <v>0</v>
      </c>
      <c r="I46" s="40">
        <v>2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  <c r="P46" s="40">
        <v>0</v>
      </c>
    </row>
    <row r="47" spans="1:16" ht="15">
      <c r="A47" s="1" t="s">
        <v>18</v>
      </c>
      <c r="B47" s="40">
        <v>0</v>
      </c>
      <c r="C47" s="40">
        <v>0</v>
      </c>
      <c r="D47" s="40">
        <v>0</v>
      </c>
      <c r="E47" s="40">
        <v>0</v>
      </c>
      <c r="F47" s="40">
        <v>0</v>
      </c>
      <c r="G47" s="40">
        <v>0</v>
      </c>
      <c r="H47" s="40">
        <v>0</v>
      </c>
      <c r="I47" s="40">
        <v>1</v>
      </c>
      <c r="J47" s="40">
        <v>0</v>
      </c>
      <c r="K47" s="40">
        <v>0</v>
      </c>
      <c r="L47" s="40">
        <v>0</v>
      </c>
      <c r="M47" s="40">
        <v>0</v>
      </c>
      <c r="N47" s="40">
        <v>0</v>
      </c>
      <c r="O47" s="40">
        <v>0</v>
      </c>
      <c r="P47" s="40">
        <v>0</v>
      </c>
    </row>
    <row r="48" spans="1:16" ht="15.75" thickBot="1">
      <c r="A48" s="1" t="s">
        <v>19</v>
      </c>
      <c r="B48" s="89">
        <v>0</v>
      </c>
      <c r="C48" s="89">
        <v>0</v>
      </c>
      <c r="D48" s="89">
        <v>0</v>
      </c>
      <c r="E48" s="89">
        <v>0</v>
      </c>
      <c r="F48" s="89">
        <v>0</v>
      </c>
      <c r="G48" s="89">
        <v>0</v>
      </c>
      <c r="H48" s="89">
        <v>0</v>
      </c>
      <c r="I48" s="89">
        <v>0</v>
      </c>
      <c r="J48" s="89">
        <v>0</v>
      </c>
      <c r="K48" s="89">
        <v>0</v>
      </c>
      <c r="L48" s="89">
        <v>0</v>
      </c>
      <c r="M48" s="89">
        <v>0</v>
      </c>
      <c r="N48" s="89">
        <v>0</v>
      </c>
      <c r="O48" s="89">
        <v>0</v>
      </c>
      <c r="P48" s="89">
        <v>0</v>
      </c>
    </row>
    <row r="49" spans="1:16" ht="15.75" thickBot="1">
      <c r="A49" s="4" t="s">
        <v>20</v>
      </c>
      <c r="B49" s="90">
        <v>0</v>
      </c>
      <c r="C49" s="90">
        <v>0</v>
      </c>
      <c r="D49" s="90">
        <v>0</v>
      </c>
      <c r="E49" s="90">
        <v>0</v>
      </c>
      <c r="F49" s="90">
        <v>0</v>
      </c>
      <c r="G49" s="90">
        <v>0</v>
      </c>
      <c r="H49" s="90">
        <v>0</v>
      </c>
      <c r="I49" s="90">
        <f>SUM(I37:I48)</f>
        <v>22</v>
      </c>
      <c r="J49" s="90">
        <v>0</v>
      </c>
      <c r="K49" s="90">
        <v>0</v>
      </c>
      <c r="L49" s="90">
        <v>0</v>
      </c>
      <c r="M49" s="90">
        <v>0</v>
      </c>
      <c r="N49" s="90">
        <v>0</v>
      </c>
      <c r="O49" s="90">
        <v>0</v>
      </c>
      <c r="P49" s="90">
        <v>0</v>
      </c>
    </row>
    <row r="50" spans="1:9" ht="15">
      <c r="A50" s="4"/>
      <c r="B50" s="2"/>
      <c r="C50" s="2"/>
      <c r="D50" s="2"/>
      <c r="E50" s="2"/>
      <c r="F50" s="2"/>
      <c r="G50" s="2"/>
      <c r="H50" s="2"/>
      <c r="I50" s="2"/>
    </row>
    <row r="51" spans="1:6" ht="15.75" thickBot="1">
      <c r="A51" s="1"/>
      <c r="B51" s="2"/>
      <c r="C51" s="2"/>
      <c r="D51" s="2"/>
      <c r="E51" s="2"/>
      <c r="F51" s="2"/>
    </row>
    <row r="52" spans="1:15" ht="15.75" thickBot="1">
      <c r="A52" s="1"/>
      <c r="B52" s="208" t="s">
        <v>60</v>
      </c>
      <c r="C52" s="209"/>
      <c r="D52" s="210"/>
      <c r="E52" s="188" t="s">
        <v>61</v>
      </c>
      <c r="F52" s="188" t="s">
        <v>62</v>
      </c>
      <c r="G52" s="188" t="s">
        <v>63</v>
      </c>
      <c r="H52" s="188" t="s">
        <v>64</v>
      </c>
      <c r="I52" s="188" t="s">
        <v>65</v>
      </c>
      <c r="J52" s="208" t="s">
        <v>66</v>
      </c>
      <c r="K52" s="209"/>
      <c r="L52" s="209"/>
      <c r="M52" s="208" t="s">
        <v>67</v>
      </c>
      <c r="N52" s="209"/>
      <c r="O52" s="210"/>
    </row>
    <row r="53" spans="2:15" ht="30.75" thickBot="1">
      <c r="B53" s="13" t="s">
        <v>1</v>
      </c>
      <c r="C53" s="14" t="s">
        <v>2</v>
      </c>
      <c r="D53" s="15" t="s">
        <v>3</v>
      </c>
      <c r="E53" s="39" t="s">
        <v>1</v>
      </c>
      <c r="F53" s="39" t="s">
        <v>1</v>
      </c>
      <c r="G53" s="39" t="s">
        <v>1</v>
      </c>
      <c r="H53" s="39" t="s">
        <v>1</v>
      </c>
      <c r="I53" s="39" t="s">
        <v>1</v>
      </c>
      <c r="J53" s="86" t="s">
        <v>1</v>
      </c>
      <c r="K53" s="33" t="s">
        <v>2</v>
      </c>
      <c r="L53" s="47" t="s">
        <v>3</v>
      </c>
      <c r="M53" s="32" t="s">
        <v>1</v>
      </c>
      <c r="N53" s="33" t="s">
        <v>2</v>
      </c>
      <c r="O53" s="34" t="s">
        <v>3</v>
      </c>
    </row>
    <row r="54" spans="1:15" ht="15">
      <c r="A54" s="1" t="s">
        <v>0</v>
      </c>
      <c r="B54" s="21">
        <v>156</v>
      </c>
      <c r="C54" s="22">
        <v>109</v>
      </c>
      <c r="D54" s="79">
        <v>10</v>
      </c>
      <c r="E54" s="68">
        <v>0</v>
      </c>
      <c r="F54" s="68">
        <v>0</v>
      </c>
      <c r="G54" s="68">
        <v>0</v>
      </c>
      <c r="H54" s="68">
        <v>0</v>
      </c>
      <c r="I54" s="68">
        <v>0</v>
      </c>
      <c r="J54" s="87">
        <v>41</v>
      </c>
      <c r="K54" s="22">
        <v>0</v>
      </c>
      <c r="L54" s="27">
        <v>92</v>
      </c>
      <c r="M54" s="21">
        <v>115</v>
      </c>
      <c r="N54" s="22">
        <v>0</v>
      </c>
      <c r="O54" s="79">
        <v>139</v>
      </c>
    </row>
    <row r="55" spans="1:15" ht="15">
      <c r="A55" s="1" t="s">
        <v>9</v>
      </c>
      <c r="B55" s="7">
        <v>135</v>
      </c>
      <c r="C55" s="6">
        <v>171</v>
      </c>
      <c r="D55" s="8">
        <v>6</v>
      </c>
      <c r="E55" s="40">
        <v>0</v>
      </c>
      <c r="F55" s="40">
        <v>0</v>
      </c>
      <c r="G55" s="40">
        <v>0</v>
      </c>
      <c r="H55" s="40">
        <v>0</v>
      </c>
      <c r="I55" s="40">
        <v>0</v>
      </c>
      <c r="J55" s="77">
        <v>35</v>
      </c>
      <c r="K55" s="6">
        <v>1</v>
      </c>
      <c r="L55" s="20">
        <v>95</v>
      </c>
      <c r="M55" s="7">
        <v>99</v>
      </c>
      <c r="N55" s="6">
        <v>0</v>
      </c>
      <c r="O55" s="8">
        <v>155</v>
      </c>
    </row>
    <row r="56" spans="1:15" ht="15">
      <c r="A56" s="1" t="s">
        <v>10</v>
      </c>
      <c r="B56" s="7">
        <v>214</v>
      </c>
      <c r="C56" s="6">
        <v>207</v>
      </c>
      <c r="D56" s="8">
        <v>12</v>
      </c>
      <c r="E56" s="40">
        <v>0</v>
      </c>
      <c r="F56" s="40">
        <v>0</v>
      </c>
      <c r="G56" s="40">
        <v>0</v>
      </c>
      <c r="H56" s="40">
        <v>0</v>
      </c>
      <c r="I56" s="40">
        <v>0</v>
      </c>
      <c r="J56" s="77">
        <v>48</v>
      </c>
      <c r="K56" s="6">
        <v>0</v>
      </c>
      <c r="L56" s="20">
        <v>201</v>
      </c>
      <c r="M56" s="7">
        <v>156</v>
      </c>
      <c r="N56" s="6">
        <v>0</v>
      </c>
      <c r="O56" s="8">
        <v>378</v>
      </c>
    </row>
    <row r="57" spans="1:15" ht="15">
      <c r="A57" s="1" t="s">
        <v>11</v>
      </c>
      <c r="B57" s="7">
        <v>166</v>
      </c>
      <c r="C57" s="6">
        <v>116</v>
      </c>
      <c r="D57" s="8">
        <v>12</v>
      </c>
      <c r="E57" s="40">
        <v>0</v>
      </c>
      <c r="F57" s="40">
        <v>0</v>
      </c>
      <c r="G57" s="40">
        <v>0</v>
      </c>
      <c r="H57" s="40">
        <v>0</v>
      </c>
      <c r="I57" s="40">
        <v>0</v>
      </c>
      <c r="J57" s="77">
        <v>15</v>
      </c>
      <c r="K57" s="6">
        <v>0</v>
      </c>
      <c r="L57" s="20">
        <v>42</v>
      </c>
      <c r="M57" s="7">
        <v>112</v>
      </c>
      <c r="N57" s="6">
        <v>1</v>
      </c>
      <c r="O57" s="8">
        <v>303</v>
      </c>
    </row>
    <row r="58" spans="1:15" ht="15">
      <c r="A58" s="1" t="s">
        <v>12</v>
      </c>
      <c r="B58" s="7">
        <v>216</v>
      </c>
      <c r="C58" s="6">
        <v>129</v>
      </c>
      <c r="D58" s="8">
        <v>42</v>
      </c>
      <c r="E58" s="40">
        <v>0</v>
      </c>
      <c r="F58" s="40">
        <v>0</v>
      </c>
      <c r="G58" s="40">
        <v>0</v>
      </c>
      <c r="H58" s="40">
        <v>0</v>
      </c>
      <c r="I58" s="40">
        <v>0</v>
      </c>
      <c r="J58" s="77">
        <v>38</v>
      </c>
      <c r="K58" s="6">
        <v>1</v>
      </c>
      <c r="L58" s="20">
        <v>214</v>
      </c>
      <c r="M58" s="7">
        <v>93</v>
      </c>
      <c r="N58" s="6">
        <v>0</v>
      </c>
      <c r="O58" s="8">
        <v>357</v>
      </c>
    </row>
    <row r="59" spans="1:15" ht="15">
      <c r="A59" s="1" t="s">
        <v>13</v>
      </c>
      <c r="B59" s="7">
        <v>143</v>
      </c>
      <c r="C59" s="6">
        <v>156</v>
      </c>
      <c r="D59" s="8">
        <v>19</v>
      </c>
      <c r="E59" s="40">
        <v>0</v>
      </c>
      <c r="F59" s="40">
        <v>0</v>
      </c>
      <c r="G59" s="40">
        <v>0</v>
      </c>
      <c r="H59" s="40">
        <v>0</v>
      </c>
      <c r="I59" s="40">
        <v>0</v>
      </c>
      <c r="J59" s="77">
        <v>48</v>
      </c>
      <c r="K59" s="6">
        <v>1</v>
      </c>
      <c r="L59" s="20">
        <v>116</v>
      </c>
      <c r="M59" s="7">
        <v>85</v>
      </c>
      <c r="N59" s="6">
        <v>0</v>
      </c>
      <c r="O59" s="8">
        <v>247</v>
      </c>
    </row>
    <row r="60" spans="1:15" ht="15">
      <c r="A60" s="1" t="s">
        <v>14</v>
      </c>
      <c r="B60" s="7">
        <v>187</v>
      </c>
      <c r="C60" s="6">
        <v>71</v>
      </c>
      <c r="D60" s="8">
        <v>13</v>
      </c>
      <c r="E60" s="40">
        <v>0</v>
      </c>
      <c r="F60" s="40">
        <v>0</v>
      </c>
      <c r="G60" s="40">
        <v>0</v>
      </c>
      <c r="H60" s="40">
        <v>0</v>
      </c>
      <c r="I60" s="40">
        <v>0</v>
      </c>
      <c r="J60" s="77">
        <v>53</v>
      </c>
      <c r="K60" s="6">
        <v>0</v>
      </c>
      <c r="L60" s="20">
        <v>32</v>
      </c>
      <c r="M60" s="7">
        <v>91</v>
      </c>
      <c r="N60" s="6">
        <v>0</v>
      </c>
      <c r="O60" s="8">
        <v>161</v>
      </c>
    </row>
    <row r="61" spans="1:15" ht="15">
      <c r="A61" s="1" t="s">
        <v>15</v>
      </c>
      <c r="B61" s="7">
        <v>11</v>
      </c>
      <c r="C61" s="6">
        <v>0</v>
      </c>
      <c r="D61" s="8">
        <v>0</v>
      </c>
      <c r="E61" s="40">
        <v>0</v>
      </c>
      <c r="F61" s="40">
        <v>0</v>
      </c>
      <c r="G61" s="40">
        <v>0</v>
      </c>
      <c r="H61" s="40">
        <v>0</v>
      </c>
      <c r="I61" s="40">
        <v>0</v>
      </c>
      <c r="J61" s="77">
        <v>6</v>
      </c>
      <c r="K61" s="6">
        <v>0</v>
      </c>
      <c r="L61" s="20">
        <v>4</v>
      </c>
      <c r="M61" s="7">
        <v>29</v>
      </c>
      <c r="N61" s="6">
        <v>0</v>
      </c>
      <c r="O61" s="8">
        <v>68</v>
      </c>
    </row>
    <row r="62" spans="1:15" ht="15">
      <c r="A62" s="1" t="s">
        <v>16</v>
      </c>
      <c r="B62" s="7">
        <v>128</v>
      </c>
      <c r="C62" s="6">
        <v>50</v>
      </c>
      <c r="D62" s="8">
        <v>11</v>
      </c>
      <c r="E62" s="40">
        <v>0</v>
      </c>
      <c r="F62" s="40">
        <v>0</v>
      </c>
      <c r="G62" s="40">
        <v>0</v>
      </c>
      <c r="H62" s="40">
        <v>0</v>
      </c>
      <c r="I62" s="40">
        <v>0</v>
      </c>
      <c r="J62" s="77">
        <v>47</v>
      </c>
      <c r="K62" s="6">
        <v>4</v>
      </c>
      <c r="L62" s="20">
        <v>169</v>
      </c>
      <c r="M62" s="7">
        <v>127</v>
      </c>
      <c r="N62" s="6">
        <v>2</v>
      </c>
      <c r="O62" s="8">
        <v>218</v>
      </c>
    </row>
    <row r="63" spans="1:15" ht="15">
      <c r="A63" s="1" t="s">
        <v>17</v>
      </c>
      <c r="B63" s="7">
        <v>172</v>
      </c>
      <c r="C63" s="6">
        <v>155</v>
      </c>
      <c r="D63" s="8">
        <v>11</v>
      </c>
      <c r="E63" s="40">
        <v>0</v>
      </c>
      <c r="F63" s="40">
        <v>0</v>
      </c>
      <c r="G63" s="40">
        <v>0</v>
      </c>
      <c r="H63" s="40">
        <v>0</v>
      </c>
      <c r="I63" s="40">
        <v>0</v>
      </c>
      <c r="J63" s="77">
        <v>63</v>
      </c>
      <c r="K63" s="6">
        <v>1</v>
      </c>
      <c r="L63" s="20">
        <v>282</v>
      </c>
      <c r="M63" s="7">
        <v>176</v>
      </c>
      <c r="N63" s="6">
        <v>1</v>
      </c>
      <c r="O63" s="8">
        <v>357</v>
      </c>
    </row>
    <row r="64" spans="1:15" ht="15">
      <c r="A64" s="1" t="s">
        <v>18</v>
      </c>
      <c r="B64" s="7">
        <v>264</v>
      </c>
      <c r="C64" s="6">
        <v>176</v>
      </c>
      <c r="D64" s="8">
        <v>26</v>
      </c>
      <c r="E64" s="40">
        <v>0</v>
      </c>
      <c r="F64" s="40">
        <v>0</v>
      </c>
      <c r="G64" s="40">
        <v>0</v>
      </c>
      <c r="H64" s="40">
        <v>0</v>
      </c>
      <c r="I64" s="40">
        <v>0</v>
      </c>
      <c r="J64" s="77">
        <v>47</v>
      </c>
      <c r="K64" s="6">
        <v>0</v>
      </c>
      <c r="L64" s="20">
        <v>187</v>
      </c>
      <c r="M64" s="7">
        <v>174</v>
      </c>
      <c r="N64" s="6">
        <v>0</v>
      </c>
      <c r="O64" s="8">
        <v>354</v>
      </c>
    </row>
    <row r="65" spans="1:15" ht="15.75" thickBot="1">
      <c r="A65" s="1" t="s">
        <v>19</v>
      </c>
      <c r="B65" s="35">
        <v>112</v>
      </c>
      <c r="C65" s="36">
        <v>91</v>
      </c>
      <c r="D65" s="83">
        <v>5</v>
      </c>
      <c r="E65" s="41">
        <v>0</v>
      </c>
      <c r="F65" s="41">
        <v>0</v>
      </c>
      <c r="G65" s="41">
        <v>0</v>
      </c>
      <c r="H65" s="41">
        <v>0</v>
      </c>
      <c r="I65" s="41">
        <v>0</v>
      </c>
      <c r="J65" s="88">
        <v>33</v>
      </c>
      <c r="K65" s="10">
        <v>0</v>
      </c>
      <c r="L65" s="28">
        <v>37</v>
      </c>
      <c r="M65" s="9">
        <v>124</v>
      </c>
      <c r="N65" s="10">
        <v>0</v>
      </c>
      <c r="O65" s="11">
        <v>185</v>
      </c>
    </row>
    <row r="66" spans="1:15" ht="15.75" thickBot="1">
      <c r="A66" s="4" t="s">
        <v>20</v>
      </c>
      <c r="B66" s="17">
        <f>SUM(B54:B65)</f>
        <v>1904</v>
      </c>
      <c r="C66" s="18">
        <f>SUM(C54:C65)</f>
        <v>1431</v>
      </c>
      <c r="D66" s="19">
        <f>SUM(D54:D65)</f>
        <v>167</v>
      </c>
      <c r="E66" s="94">
        <v>0</v>
      </c>
      <c r="F66" s="94">
        <v>0</v>
      </c>
      <c r="G66" s="94">
        <v>0</v>
      </c>
      <c r="H66" s="94">
        <v>0</v>
      </c>
      <c r="I66" s="94">
        <v>0</v>
      </c>
      <c r="J66" s="95">
        <f aca="true" t="shared" si="1" ref="J66:O66">SUM(J54:J65)</f>
        <v>474</v>
      </c>
      <c r="K66" s="31">
        <f t="shared" si="1"/>
        <v>8</v>
      </c>
      <c r="L66" s="52">
        <f t="shared" si="1"/>
        <v>1471</v>
      </c>
      <c r="M66" s="30">
        <f t="shared" si="1"/>
        <v>1381</v>
      </c>
      <c r="N66" s="31">
        <f t="shared" si="1"/>
        <v>4</v>
      </c>
      <c r="O66" s="96">
        <f t="shared" si="1"/>
        <v>2922</v>
      </c>
    </row>
    <row r="67" ht="15.75" thickBot="1"/>
    <row r="68" spans="1:16" ht="15.75" thickBot="1">
      <c r="A68" s="1"/>
      <c r="B68" s="191" t="s">
        <v>68</v>
      </c>
      <c r="C68" s="192"/>
      <c r="D68" s="191" t="s">
        <v>70</v>
      </c>
      <c r="E68" s="203"/>
      <c r="F68" s="192"/>
      <c r="G68" s="197" t="s">
        <v>71</v>
      </c>
      <c r="H68" s="197"/>
      <c r="I68" s="170" t="s">
        <v>72</v>
      </c>
      <c r="J68" s="196" t="s">
        <v>74</v>
      </c>
      <c r="K68" s="197"/>
      <c r="L68" s="197"/>
      <c r="M68" s="204" t="s">
        <v>75</v>
      </c>
      <c r="N68" s="211"/>
      <c r="O68" s="205"/>
      <c r="P68" s="110"/>
    </row>
    <row r="69" spans="2:15" ht="30.75" thickBot="1">
      <c r="B69" s="92" t="s">
        <v>1</v>
      </c>
      <c r="C69" s="93" t="s">
        <v>2</v>
      </c>
      <c r="D69" s="32" t="s">
        <v>1</v>
      </c>
      <c r="E69" s="33" t="s">
        <v>2</v>
      </c>
      <c r="F69" s="34" t="s">
        <v>3</v>
      </c>
      <c r="G69" s="158" t="s">
        <v>1</v>
      </c>
      <c r="H69" s="16" t="s">
        <v>2</v>
      </c>
      <c r="I69" s="46" t="s">
        <v>1</v>
      </c>
      <c r="J69" s="13" t="s">
        <v>1</v>
      </c>
      <c r="K69" s="16" t="s">
        <v>2</v>
      </c>
      <c r="L69" s="16" t="s">
        <v>73</v>
      </c>
      <c r="M69" s="92" t="s">
        <v>1</v>
      </c>
      <c r="N69" s="190" t="s">
        <v>2</v>
      </c>
      <c r="O69" s="93" t="s">
        <v>3</v>
      </c>
    </row>
    <row r="70" spans="1:15" ht="15">
      <c r="A70" s="1" t="s">
        <v>0</v>
      </c>
      <c r="B70" s="7">
        <v>7</v>
      </c>
      <c r="C70" s="20">
        <v>0</v>
      </c>
      <c r="D70" s="21">
        <v>187</v>
      </c>
      <c r="E70" s="22">
        <v>88</v>
      </c>
      <c r="F70" s="79">
        <v>32</v>
      </c>
      <c r="G70" s="104">
        <v>76</v>
      </c>
      <c r="H70" s="75">
        <v>0</v>
      </c>
      <c r="I70" s="62">
        <v>0</v>
      </c>
      <c r="J70" s="43">
        <v>437</v>
      </c>
      <c r="K70" s="23">
        <v>3</v>
      </c>
      <c r="L70" s="75">
        <v>0</v>
      </c>
      <c r="M70" s="7">
        <v>103</v>
      </c>
      <c r="N70" s="6">
        <v>0</v>
      </c>
      <c r="O70" s="8">
        <v>2</v>
      </c>
    </row>
    <row r="71" spans="1:15" ht="15">
      <c r="A71" s="1" t="s">
        <v>9</v>
      </c>
      <c r="B71" s="7">
        <v>19</v>
      </c>
      <c r="C71" s="20">
        <v>0</v>
      </c>
      <c r="D71" s="7">
        <v>224</v>
      </c>
      <c r="E71" s="6">
        <v>129</v>
      </c>
      <c r="F71" s="8">
        <v>23</v>
      </c>
      <c r="G71" s="77">
        <v>50</v>
      </c>
      <c r="H71" s="20">
        <v>1</v>
      </c>
      <c r="I71" s="54">
        <v>0</v>
      </c>
      <c r="J71" s="7">
        <v>405</v>
      </c>
      <c r="K71" s="6">
        <v>1</v>
      </c>
      <c r="L71" s="20">
        <v>0</v>
      </c>
      <c r="M71" s="7">
        <v>63</v>
      </c>
      <c r="N71" s="6">
        <v>2</v>
      </c>
      <c r="O71" s="8">
        <v>0</v>
      </c>
    </row>
    <row r="72" spans="1:15" ht="15">
      <c r="A72" s="1" t="s">
        <v>10</v>
      </c>
      <c r="B72" s="7">
        <v>8</v>
      </c>
      <c r="C72" s="20">
        <v>0</v>
      </c>
      <c r="D72" s="7">
        <v>215</v>
      </c>
      <c r="E72" s="6">
        <v>189</v>
      </c>
      <c r="F72" s="8">
        <v>31</v>
      </c>
      <c r="G72" s="77">
        <v>116</v>
      </c>
      <c r="H72" s="20">
        <v>0</v>
      </c>
      <c r="I72" s="54">
        <v>0</v>
      </c>
      <c r="J72" s="7">
        <v>722</v>
      </c>
      <c r="K72" s="6">
        <v>5</v>
      </c>
      <c r="L72" s="20">
        <v>0</v>
      </c>
      <c r="M72" s="7">
        <v>139</v>
      </c>
      <c r="N72" s="6">
        <v>2</v>
      </c>
      <c r="O72" s="8">
        <v>7</v>
      </c>
    </row>
    <row r="73" spans="1:15" ht="15">
      <c r="A73" s="1" t="s">
        <v>11</v>
      </c>
      <c r="B73" s="7">
        <v>1</v>
      </c>
      <c r="C73" s="20">
        <v>0</v>
      </c>
      <c r="D73" s="7">
        <v>193</v>
      </c>
      <c r="E73" s="6">
        <v>115</v>
      </c>
      <c r="F73" s="8">
        <v>25</v>
      </c>
      <c r="G73" s="77">
        <v>71</v>
      </c>
      <c r="H73" s="20">
        <v>0</v>
      </c>
      <c r="I73" s="54">
        <v>0</v>
      </c>
      <c r="J73" s="7">
        <v>405</v>
      </c>
      <c r="K73" s="6">
        <v>0</v>
      </c>
      <c r="L73" s="20">
        <v>0</v>
      </c>
      <c r="M73" s="7">
        <v>132</v>
      </c>
      <c r="N73" s="6">
        <v>3</v>
      </c>
      <c r="O73" s="8">
        <v>2</v>
      </c>
    </row>
    <row r="74" spans="1:15" ht="15">
      <c r="A74" s="1" t="s">
        <v>12</v>
      </c>
      <c r="B74" s="7">
        <v>10</v>
      </c>
      <c r="C74" s="20">
        <v>0</v>
      </c>
      <c r="D74" s="7">
        <v>185</v>
      </c>
      <c r="E74" s="6">
        <v>159</v>
      </c>
      <c r="F74" s="8">
        <v>41</v>
      </c>
      <c r="G74" s="77">
        <v>75</v>
      </c>
      <c r="H74" s="20">
        <v>1</v>
      </c>
      <c r="I74" s="54">
        <v>0</v>
      </c>
      <c r="J74" s="7">
        <v>474</v>
      </c>
      <c r="K74" s="6">
        <v>0</v>
      </c>
      <c r="L74" s="20">
        <v>3</v>
      </c>
      <c r="M74" s="7">
        <v>172</v>
      </c>
      <c r="N74" s="6">
        <v>3</v>
      </c>
      <c r="O74" s="8">
        <v>0</v>
      </c>
    </row>
    <row r="75" spans="1:15" ht="15">
      <c r="A75" s="1" t="s">
        <v>13</v>
      </c>
      <c r="B75" s="7">
        <v>10</v>
      </c>
      <c r="C75" s="20">
        <v>0</v>
      </c>
      <c r="D75" s="7">
        <v>125</v>
      </c>
      <c r="E75" s="6">
        <v>106</v>
      </c>
      <c r="F75" s="8">
        <v>17</v>
      </c>
      <c r="G75" s="77">
        <v>97</v>
      </c>
      <c r="H75" s="20">
        <v>1</v>
      </c>
      <c r="I75" s="54">
        <v>0</v>
      </c>
      <c r="J75" s="7">
        <v>472</v>
      </c>
      <c r="K75" s="6">
        <v>2</v>
      </c>
      <c r="L75" s="20">
        <v>0</v>
      </c>
      <c r="M75" s="7">
        <v>97</v>
      </c>
      <c r="N75" s="6">
        <v>1</v>
      </c>
      <c r="O75" s="8">
        <v>0</v>
      </c>
    </row>
    <row r="76" spans="1:15" ht="15">
      <c r="A76" s="1" t="s">
        <v>14</v>
      </c>
      <c r="B76" s="7">
        <v>6</v>
      </c>
      <c r="C76" s="20">
        <v>0</v>
      </c>
      <c r="D76" s="7">
        <v>217</v>
      </c>
      <c r="E76" s="6">
        <v>49</v>
      </c>
      <c r="F76" s="8">
        <v>18</v>
      </c>
      <c r="G76" s="77">
        <v>62</v>
      </c>
      <c r="H76" s="20">
        <v>0</v>
      </c>
      <c r="I76" s="54">
        <v>2</v>
      </c>
      <c r="J76" s="7">
        <v>436</v>
      </c>
      <c r="K76" s="6">
        <v>0</v>
      </c>
      <c r="L76" s="20">
        <v>0</v>
      </c>
      <c r="M76" s="7">
        <v>89</v>
      </c>
      <c r="N76" s="6">
        <v>4</v>
      </c>
      <c r="O76" s="8">
        <v>0</v>
      </c>
    </row>
    <row r="77" spans="1:15" ht="15">
      <c r="A77" s="1" t="s">
        <v>15</v>
      </c>
      <c r="B77" s="7">
        <v>0</v>
      </c>
      <c r="C77" s="20">
        <v>0</v>
      </c>
      <c r="D77" s="7">
        <v>14</v>
      </c>
      <c r="E77" s="6">
        <v>2</v>
      </c>
      <c r="F77" s="8">
        <v>1</v>
      </c>
      <c r="G77" s="77">
        <v>7</v>
      </c>
      <c r="H77" s="20">
        <v>0</v>
      </c>
      <c r="I77" s="54">
        <v>0</v>
      </c>
      <c r="J77" s="7">
        <v>43</v>
      </c>
      <c r="K77" s="6">
        <v>0</v>
      </c>
      <c r="L77" s="20">
        <v>0</v>
      </c>
      <c r="M77" s="7">
        <v>17</v>
      </c>
      <c r="N77" s="6">
        <v>0</v>
      </c>
      <c r="O77" s="8">
        <v>0</v>
      </c>
    </row>
    <row r="78" spans="1:15" ht="15">
      <c r="A78" s="1" t="s">
        <v>16</v>
      </c>
      <c r="B78" s="7">
        <v>3</v>
      </c>
      <c r="C78" s="20">
        <v>0</v>
      </c>
      <c r="D78" s="7">
        <v>242</v>
      </c>
      <c r="E78" s="6">
        <v>85</v>
      </c>
      <c r="F78" s="8">
        <v>14</v>
      </c>
      <c r="G78" s="77">
        <v>46</v>
      </c>
      <c r="H78" s="20">
        <v>1</v>
      </c>
      <c r="I78" s="54">
        <v>0</v>
      </c>
      <c r="J78" s="7">
        <v>453</v>
      </c>
      <c r="K78" s="6">
        <v>0</v>
      </c>
      <c r="L78" s="20">
        <v>0</v>
      </c>
      <c r="M78" s="7">
        <v>70</v>
      </c>
      <c r="N78" s="6">
        <v>0</v>
      </c>
      <c r="O78" s="8">
        <v>0</v>
      </c>
    </row>
    <row r="79" spans="1:15" ht="15">
      <c r="A79" s="1" t="s">
        <v>17</v>
      </c>
      <c r="B79" s="7">
        <v>21</v>
      </c>
      <c r="C79" s="20">
        <v>1</v>
      </c>
      <c r="D79" s="7">
        <v>175</v>
      </c>
      <c r="E79" s="6">
        <v>113</v>
      </c>
      <c r="F79" s="8">
        <v>19</v>
      </c>
      <c r="G79" s="77">
        <v>116</v>
      </c>
      <c r="H79" s="20">
        <v>0</v>
      </c>
      <c r="I79" s="54">
        <v>0</v>
      </c>
      <c r="J79" s="7">
        <v>456</v>
      </c>
      <c r="K79" s="6">
        <v>0</v>
      </c>
      <c r="L79" s="20">
        <v>0</v>
      </c>
      <c r="M79" s="7">
        <v>84</v>
      </c>
      <c r="N79" s="6">
        <v>3</v>
      </c>
      <c r="O79" s="8">
        <v>0</v>
      </c>
    </row>
    <row r="80" spans="1:15" ht="15">
      <c r="A80" s="1" t="s">
        <v>18</v>
      </c>
      <c r="B80" s="7">
        <v>15</v>
      </c>
      <c r="C80" s="20">
        <v>0</v>
      </c>
      <c r="D80" s="7">
        <v>252</v>
      </c>
      <c r="E80" s="6">
        <v>84</v>
      </c>
      <c r="F80" s="8">
        <v>43</v>
      </c>
      <c r="G80" s="77">
        <v>109</v>
      </c>
      <c r="H80" s="20">
        <v>1</v>
      </c>
      <c r="I80" s="54">
        <v>0</v>
      </c>
      <c r="J80" s="7">
        <v>494</v>
      </c>
      <c r="K80" s="6">
        <v>0</v>
      </c>
      <c r="L80" s="20">
        <v>3</v>
      </c>
      <c r="M80" s="7">
        <v>173</v>
      </c>
      <c r="N80" s="6">
        <v>2</v>
      </c>
      <c r="O80" s="8">
        <v>1</v>
      </c>
    </row>
    <row r="81" spans="1:15" ht="15.75" thickBot="1">
      <c r="A81" s="1" t="s">
        <v>19</v>
      </c>
      <c r="B81" s="35">
        <v>25</v>
      </c>
      <c r="C81" s="37">
        <v>1</v>
      </c>
      <c r="D81" s="35">
        <v>92</v>
      </c>
      <c r="E81" s="36">
        <v>13</v>
      </c>
      <c r="F81" s="83">
        <v>8</v>
      </c>
      <c r="G81" s="82">
        <v>70</v>
      </c>
      <c r="H81" s="37">
        <v>0</v>
      </c>
      <c r="I81" s="63">
        <v>0</v>
      </c>
      <c r="J81" s="35">
        <v>372</v>
      </c>
      <c r="K81" s="36">
        <v>0</v>
      </c>
      <c r="L81" s="37">
        <v>0</v>
      </c>
      <c r="M81" s="35">
        <v>90</v>
      </c>
      <c r="N81" s="36">
        <v>0</v>
      </c>
      <c r="O81" s="83">
        <v>0</v>
      </c>
    </row>
    <row r="82" spans="1:15" ht="15.75" thickBot="1">
      <c r="A82" s="4" t="s">
        <v>20</v>
      </c>
      <c r="B82" s="17">
        <f aca="true" t="shared" si="2" ref="B82:O82">SUM(B70:B81)</f>
        <v>125</v>
      </c>
      <c r="C82" s="29">
        <f t="shared" si="2"/>
        <v>2</v>
      </c>
      <c r="D82" s="136">
        <f t="shared" si="2"/>
        <v>2121</v>
      </c>
      <c r="E82" s="67">
        <f t="shared" si="2"/>
        <v>1132</v>
      </c>
      <c r="F82" s="137">
        <f t="shared" si="2"/>
        <v>272</v>
      </c>
      <c r="G82" s="151">
        <f t="shared" si="2"/>
        <v>895</v>
      </c>
      <c r="H82" s="137">
        <f t="shared" si="2"/>
        <v>5</v>
      </c>
      <c r="I82" s="56">
        <f t="shared" si="2"/>
        <v>2</v>
      </c>
      <c r="J82" s="136">
        <f t="shared" si="2"/>
        <v>5169</v>
      </c>
      <c r="K82" s="67">
        <f t="shared" si="2"/>
        <v>11</v>
      </c>
      <c r="L82" s="71">
        <f t="shared" si="2"/>
        <v>6</v>
      </c>
      <c r="M82" s="136">
        <f t="shared" si="2"/>
        <v>1229</v>
      </c>
      <c r="N82" s="67">
        <f t="shared" si="2"/>
        <v>20</v>
      </c>
      <c r="O82" s="137">
        <f t="shared" si="2"/>
        <v>12</v>
      </c>
    </row>
    <row r="83" spans="2:14" ht="15.75" thickBot="1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3"/>
      <c r="N83" s="2"/>
    </row>
    <row r="84" spans="1:14" ht="15.75" thickBot="1">
      <c r="A84" s="103"/>
      <c r="B84" s="196" t="s">
        <v>76</v>
      </c>
      <c r="C84" s="197"/>
      <c r="D84" s="197"/>
      <c r="E84" s="191" t="s">
        <v>77</v>
      </c>
      <c r="F84" s="203"/>
      <c r="G84" s="203"/>
      <c r="H84" s="192"/>
      <c r="I84" s="178" t="s">
        <v>78</v>
      </c>
      <c r="J84" s="178" t="s">
        <v>79</v>
      </c>
      <c r="K84" s="206" t="s">
        <v>80</v>
      </c>
      <c r="L84" s="207"/>
      <c r="M84" s="204" t="s">
        <v>81</v>
      </c>
      <c r="N84" s="205"/>
    </row>
    <row r="85" spans="2:14" ht="30.75" thickBot="1">
      <c r="B85" s="32" t="s">
        <v>1</v>
      </c>
      <c r="C85" s="33" t="s">
        <v>2</v>
      </c>
      <c r="D85" s="47" t="s">
        <v>3</v>
      </c>
      <c r="E85" s="76" t="s">
        <v>1</v>
      </c>
      <c r="F85" s="134" t="s">
        <v>2</v>
      </c>
      <c r="G85" s="135" t="s">
        <v>3</v>
      </c>
      <c r="H85" s="135" t="s">
        <v>73</v>
      </c>
      <c r="I85" s="98" t="s">
        <v>1</v>
      </c>
      <c r="J85" s="100" t="s">
        <v>1</v>
      </c>
      <c r="K85" s="32" t="s">
        <v>1</v>
      </c>
      <c r="L85" s="34" t="s">
        <v>2</v>
      </c>
      <c r="M85" s="32" t="s">
        <v>1</v>
      </c>
      <c r="N85" s="34" t="s">
        <v>2</v>
      </c>
    </row>
    <row r="86" spans="1:14" ht="15">
      <c r="A86" s="1" t="s">
        <v>0</v>
      </c>
      <c r="B86" s="21">
        <v>240</v>
      </c>
      <c r="C86" s="22">
        <v>0</v>
      </c>
      <c r="D86" s="27">
        <v>49</v>
      </c>
      <c r="E86" s="21">
        <v>2133</v>
      </c>
      <c r="F86" s="22">
        <v>390</v>
      </c>
      <c r="G86" s="22">
        <v>0</v>
      </c>
      <c r="H86" s="27">
        <v>2</v>
      </c>
      <c r="I86" s="68">
        <v>0</v>
      </c>
      <c r="J86" s="53">
        <v>0</v>
      </c>
      <c r="K86" s="21">
        <v>12</v>
      </c>
      <c r="L86" s="79">
        <v>2</v>
      </c>
      <c r="M86" s="21">
        <v>57</v>
      </c>
      <c r="N86" s="79">
        <v>0</v>
      </c>
    </row>
    <row r="87" spans="1:14" ht="15">
      <c r="A87" s="1" t="s">
        <v>9</v>
      </c>
      <c r="B87" s="7">
        <v>231</v>
      </c>
      <c r="C87" s="6">
        <v>0</v>
      </c>
      <c r="D87" s="20">
        <v>40</v>
      </c>
      <c r="E87" s="7">
        <v>1900</v>
      </c>
      <c r="F87" s="6">
        <v>315</v>
      </c>
      <c r="G87" s="6">
        <v>0</v>
      </c>
      <c r="H87" s="20">
        <v>0</v>
      </c>
      <c r="I87" s="40">
        <v>0</v>
      </c>
      <c r="J87" s="54">
        <v>0</v>
      </c>
      <c r="K87" s="7">
        <v>0</v>
      </c>
      <c r="L87" s="8">
        <v>0</v>
      </c>
      <c r="M87" s="7">
        <v>39</v>
      </c>
      <c r="N87" s="8">
        <v>1</v>
      </c>
    </row>
    <row r="88" spans="1:14" ht="15">
      <c r="A88" s="1" t="s">
        <v>10</v>
      </c>
      <c r="B88" s="7">
        <v>341</v>
      </c>
      <c r="C88" s="6">
        <v>0</v>
      </c>
      <c r="D88" s="20">
        <v>67</v>
      </c>
      <c r="E88" s="7">
        <v>2074</v>
      </c>
      <c r="F88" s="6">
        <v>361</v>
      </c>
      <c r="G88" s="6">
        <v>0</v>
      </c>
      <c r="H88" s="20">
        <v>0</v>
      </c>
      <c r="I88" s="40">
        <v>0</v>
      </c>
      <c r="J88" s="54">
        <v>0</v>
      </c>
      <c r="K88" s="7">
        <v>20</v>
      </c>
      <c r="L88" s="8">
        <v>0</v>
      </c>
      <c r="M88" s="7">
        <v>94</v>
      </c>
      <c r="N88" s="8">
        <v>7</v>
      </c>
    </row>
    <row r="89" spans="1:14" ht="15">
      <c r="A89" s="1" t="s">
        <v>11</v>
      </c>
      <c r="B89" s="7">
        <v>237</v>
      </c>
      <c r="C89" s="6">
        <v>0</v>
      </c>
      <c r="D89" s="20">
        <v>37</v>
      </c>
      <c r="E89" s="7">
        <v>1824</v>
      </c>
      <c r="F89" s="6">
        <v>301</v>
      </c>
      <c r="G89" s="6">
        <v>3</v>
      </c>
      <c r="H89" s="20">
        <v>0</v>
      </c>
      <c r="I89" s="40">
        <v>0</v>
      </c>
      <c r="J89" s="54">
        <v>0</v>
      </c>
      <c r="K89" s="7">
        <v>2</v>
      </c>
      <c r="L89" s="8">
        <v>0</v>
      </c>
      <c r="M89" s="7">
        <v>70</v>
      </c>
      <c r="N89" s="8">
        <v>0</v>
      </c>
    </row>
    <row r="90" spans="1:14" ht="15">
      <c r="A90" s="1" t="s">
        <v>12</v>
      </c>
      <c r="B90" s="7">
        <v>220</v>
      </c>
      <c r="C90" s="6">
        <v>0</v>
      </c>
      <c r="D90" s="20">
        <v>66</v>
      </c>
      <c r="E90" s="7">
        <v>1769</v>
      </c>
      <c r="F90" s="6">
        <v>314</v>
      </c>
      <c r="G90" s="6">
        <v>0</v>
      </c>
      <c r="H90" s="20">
        <v>0</v>
      </c>
      <c r="I90" s="40">
        <v>0</v>
      </c>
      <c r="J90" s="54">
        <v>0</v>
      </c>
      <c r="K90" s="7">
        <v>126</v>
      </c>
      <c r="L90" s="8">
        <v>3</v>
      </c>
      <c r="M90" s="7">
        <v>62</v>
      </c>
      <c r="N90" s="8">
        <v>1</v>
      </c>
    </row>
    <row r="91" spans="1:14" ht="15">
      <c r="A91" s="1" t="s">
        <v>13</v>
      </c>
      <c r="B91" s="7">
        <v>262</v>
      </c>
      <c r="C91" s="6">
        <v>0</v>
      </c>
      <c r="D91" s="20">
        <v>71</v>
      </c>
      <c r="E91" s="7">
        <v>1670</v>
      </c>
      <c r="F91" s="6">
        <v>329</v>
      </c>
      <c r="G91" s="6">
        <v>3</v>
      </c>
      <c r="H91" s="20">
        <v>0</v>
      </c>
      <c r="I91" s="40">
        <v>0</v>
      </c>
      <c r="J91" s="54">
        <v>0</v>
      </c>
      <c r="K91" s="7">
        <v>24</v>
      </c>
      <c r="L91" s="8">
        <v>1</v>
      </c>
      <c r="M91" s="7">
        <v>49</v>
      </c>
      <c r="N91" s="8">
        <v>1</v>
      </c>
    </row>
    <row r="92" spans="1:14" ht="15">
      <c r="A92" s="1" t="s">
        <v>14</v>
      </c>
      <c r="B92" s="7">
        <v>288</v>
      </c>
      <c r="C92" s="6">
        <v>0</v>
      </c>
      <c r="D92" s="20">
        <v>57</v>
      </c>
      <c r="E92" s="7">
        <v>1559</v>
      </c>
      <c r="F92" s="6">
        <v>200</v>
      </c>
      <c r="G92" s="6">
        <v>2</v>
      </c>
      <c r="H92" s="20">
        <v>12</v>
      </c>
      <c r="I92" s="40">
        <v>0</v>
      </c>
      <c r="J92" s="54">
        <v>0</v>
      </c>
      <c r="K92" s="7">
        <v>38</v>
      </c>
      <c r="L92" s="8">
        <v>5</v>
      </c>
      <c r="M92" s="7">
        <v>82</v>
      </c>
      <c r="N92" s="8">
        <v>0</v>
      </c>
    </row>
    <row r="93" spans="1:14" ht="15">
      <c r="A93" s="1" t="s">
        <v>15</v>
      </c>
      <c r="B93" s="7">
        <v>0</v>
      </c>
      <c r="C93" s="6">
        <v>0</v>
      </c>
      <c r="D93" s="20">
        <v>0</v>
      </c>
      <c r="E93" s="7">
        <v>339</v>
      </c>
      <c r="F93" s="6">
        <v>25</v>
      </c>
      <c r="G93" s="6">
        <v>0</v>
      </c>
      <c r="H93" s="20">
        <v>0</v>
      </c>
      <c r="I93" s="40">
        <v>0</v>
      </c>
      <c r="J93" s="54">
        <v>0</v>
      </c>
      <c r="K93" s="7">
        <v>16</v>
      </c>
      <c r="L93" s="8">
        <v>2</v>
      </c>
      <c r="M93" s="7">
        <v>4</v>
      </c>
      <c r="N93" s="8">
        <v>0</v>
      </c>
    </row>
    <row r="94" spans="1:14" ht="15">
      <c r="A94" s="1" t="s">
        <v>16</v>
      </c>
      <c r="B94" s="7">
        <v>244</v>
      </c>
      <c r="C94" s="6">
        <v>0</v>
      </c>
      <c r="D94" s="20">
        <v>44</v>
      </c>
      <c r="E94" s="7">
        <v>2036</v>
      </c>
      <c r="F94" s="6">
        <v>291</v>
      </c>
      <c r="G94" s="6">
        <v>2</v>
      </c>
      <c r="H94" s="20">
        <v>0</v>
      </c>
      <c r="I94" s="40">
        <v>0</v>
      </c>
      <c r="J94" s="54">
        <v>0</v>
      </c>
      <c r="K94" s="7">
        <v>93</v>
      </c>
      <c r="L94" s="8">
        <v>2</v>
      </c>
      <c r="M94" s="7">
        <v>62</v>
      </c>
      <c r="N94" s="8">
        <v>2</v>
      </c>
    </row>
    <row r="95" spans="1:14" ht="15">
      <c r="A95" s="1" t="s">
        <v>17</v>
      </c>
      <c r="B95" s="7">
        <v>263</v>
      </c>
      <c r="C95" s="6">
        <v>0</v>
      </c>
      <c r="D95" s="20">
        <v>67</v>
      </c>
      <c r="E95" s="7">
        <v>2067</v>
      </c>
      <c r="F95" s="6">
        <v>331</v>
      </c>
      <c r="G95" s="6">
        <v>1</v>
      </c>
      <c r="H95" s="20">
        <v>0</v>
      </c>
      <c r="I95" s="40">
        <v>0</v>
      </c>
      <c r="J95" s="54">
        <v>0</v>
      </c>
      <c r="K95" s="7">
        <v>75</v>
      </c>
      <c r="L95" s="8">
        <v>4</v>
      </c>
      <c r="M95" s="7">
        <v>65</v>
      </c>
      <c r="N95" s="8">
        <v>3</v>
      </c>
    </row>
    <row r="96" spans="1:14" ht="15">
      <c r="A96" s="1" t="s">
        <v>18</v>
      </c>
      <c r="B96" s="7">
        <v>267</v>
      </c>
      <c r="C96" s="6">
        <v>0</v>
      </c>
      <c r="D96" s="20">
        <v>70</v>
      </c>
      <c r="E96" s="7">
        <v>1866</v>
      </c>
      <c r="F96" s="6">
        <v>360</v>
      </c>
      <c r="G96" s="6">
        <v>3</v>
      </c>
      <c r="H96" s="20">
        <v>0</v>
      </c>
      <c r="I96" s="40">
        <v>0</v>
      </c>
      <c r="J96" s="54">
        <v>0</v>
      </c>
      <c r="K96" s="7">
        <v>105</v>
      </c>
      <c r="L96" s="8">
        <v>1</v>
      </c>
      <c r="M96" s="7">
        <v>61</v>
      </c>
      <c r="N96" s="8">
        <v>0</v>
      </c>
    </row>
    <row r="97" spans="1:14" ht="15.75" thickBot="1">
      <c r="A97" s="1" t="s">
        <v>19</v>
      </c>
      <c r="B97" s="9">
        <v>177</v>
      </c>
      <c r="C97" s="10">
        <v>0</v>
      </c>
      <c r="D97" s="28">
        <v>40</v>
      </c>
      <c r="E97" s="9">
        <v>1393</v>
      </c>
      <c r="F97" s="10">
        <v>166</v>
      </c>
      <c r="G97" s="10">
        <v>1</v>
      </c>
      <c r="H97" s="28">
        <v>0</v>
      </c>
      <c r="I97" s="41">
        <v>0</v>
      </c>
      <c r="J97" s="55">
        <v>0</v>
      </c>
      <c r="K97" s="9">
        <v>139</v>
      </c>
      <c r="L97" s="11">
        <v>1</v>
      </c>
      <c r="M97" s="9">
        <v>46</v>
      </c>
      <c r="N97" s="11">
        <v>3</v>
      </c>
    </row>
    <row r="98" spans="1:14" ht="15.75" thickBot="1">
      <c r="A98" s="4" t="s">
        <v>20</v>
      </c>
      <c r="B98" s="69">
        <f aca="true" t="shared" si="3" ref="B98:H98">SUM(B86:B97)</f>
        <v>2770</v>
      </c>
      <c r="C98" s="111">
        <f t="shared" si="3"/>
        <v>0</v>
      </c>
      <c r="D98" s="70">
        <f t="shared" si="3"/>
        <v>608</v>
      </c>
      <c r="E98" s="69">
        <f t="shared" si="3"/>
        <v>20630</v>
      </c>
      <c r="F98" s="111">
        <f t="shared" si="3"/>
        <v>3383</v>
      </c>
      <c r="G98" s="111">
        <f t="shared" si="3"/>
        <v>15</v>
      </c>
      <c r="H98" s="70">
        <f t="shared" si="3"/>
        <v>14</v>
      </c>
      <c r="I98" s="112">
        <f aca="true" t="shared" si="4" ref="I98:N98">SUM(I86:I97)</f>
        <v>0</v>
      </c>
      <c r="J98" s="113">
        <f t="shared" si="4"/>
        <v>0</v>
      </c>
      <c r="K98" s="69">
        <f t="shared" si="4"/>
        <v>650</v>
      </c>
      <c r="L98" s="114">
        <f t="shared" si="4"/>
        <v>21</v>
      </c>
      <c r="M98" s="159">
        <f t="shared" si="4"/>
        <v>691</v>
      </c>
      <c r="N98" s="114">
        <f t="shared" si="4"/>
        <v>18</v>
      </c>
    </row>
    <row r="99" spans="11:14" ht="15.75" thickBot="1">
      <c r="K99" s="3"/>
      <c r="L99" s="3"/>
      <c r="M99" s="3"/>
      <c r="N99" s="3"/>
    </row>
    <row r="100" spans="2:16" ht="15.75" thickBot="1">
      <c r="B100" s="191" t="s">
        <v>82</v>
      </c>
      <c r="C100" s="203"/>
      <c r="D100" s="192"/>
      <c r="E100" s="191" t="s">
        <v>83</v>
      </c>
      <c r="F100" s="192"/>
      <c r="G100" s="191" t="s">
        <v>84</v>
      </c>
      <c r="H100" s="192"/>
      <c r="I100" s="193" t="s">
        <v>85</v>
      </c>
      <c r="J100" s="194"/>
      <c r="K100" s="195"/>
      <c r="L100" s="120" t="s">
        <v>86</v>
      </c>
      <c r="M100" s="121"/>
      <c r="N100" s="196" t="s">
        <v>87</v>
      </c>
      <c r="O100" s="197"/>
      <c r="P100" s="198"/>
    </row>
    <row r="101" spans="2:16" ht="30.75" thickBot="1">
      <c r="B101" s="13" t="s">
        <v>1</v>
      </c>
      <c r="C101" s="14" t="s">
        <v>2</v>
      </c>
      <c r="D101" s="15" t="s">
        <v>3</v>
      </c>
      <c r="E101" s="13" t="s">
        <v>1</v>
      </c>
      <c r="F101" s="16" t="s">
        <v>2</v>
      </c>
      <c r="G101" s="13" t="s">
        <v>1</v>
      </c>
      <c r="H101" s="16" t="s">
        <v>2</v>
      </c>
      <c r="I101" s="13" t="s">
        <v>1</v>
      </c>
      <c r="J101" s="14" t="s">
        <v>2</v>
      </c>
      <c r="K101" s="16" t="s">
        <v>73</v>
      </c>
      <c r="L101" s="13" t="s">
        <v>1</v>
      </c>
      <c r="M101" s="15" t="s">
        <v>2</v>
      </c>
      <c r="N101" s="32" t="s">
        <v>1</v>
      </c>
      <c r="O101" s="33" t="s">
        <v>2</v>
      </c>
      <c r="P101" s="34" t="s">
        <v>3</v>
      </c>
    </row>
    <row r="102" spans="1:16" ht="15">
      <c r="A102" s="1" t="s">
        <v>0</v>
      </c>
      <c r="B102" s="43">
        <v>83</v>
      </c>
      <c r="C102" s="23">
        <v>0</v>
      </c>
      <c r="D102" s="44">
        <v>4</v>
      </c>
      <c r="E102" s="43">
        <v>282</v>
      </c>
      <c r="F102" s="75">
        <v>6</v>
      </c>
      <c r="G102" s="43">
        <v>4</v>
      </c>
      <c r="H102" s="75">
        <v>0</v>
      </c>
      <c r="I102" s="43">
        <v>119</v>
      </c>
      <c r="J102" s="23">
        <v>4</v>
      </c>
      <c r="K102" s="75">
        <v>0</v>
      </c>
      <c r="L102" s="43">
        <v>392</v>
      </c>
      <c r="M102" s="75">
        <v>4</v>
      </c>
      <c r="N102" s="21">
        <v>162</v>
      </c>
      <c r="O102" s="22">
        <v>20</v>
      </c>
      <c r="P102" s="79">
        <v>6</v>
      </c>
    </row>
    <row r="103" spans="1:16" ht="15">
      <c r="A103" s="1" t="s">
        <v>9</v>
      </c>
      <c r="B103" s="7">
        <v>84</v>
      </c>
      <c r="C103" s="6">
        <v>0</v>
      </c>
      <c r="D103" s="8">
        <v>0</v>
      </c>
      <c r="E103" s="7">
        <v>240</v>
      </c>
      <c r="F103" s="20">
        <v>1</v>
      </c>
      <c r="G103" s="7">
        <v>4</v>
      </c>
      <c r="H103" s="20">
        <v>0</v>
      </c>
      <c r="I103" s="7">
        <v>118</v>
      </c>
      <c r="J103" s="6">
        <v>10</v>
      </c>
      <c r="K103" s="20">
        <v>0</v>
      </c>
      <c r="L103" s="7">
        <v>464</v>
      </c>
      <c r="M103" s="20">
        <v>1</v>
      </c>
      <c r="N103" s="7">
        <v>297</v>
      </c>
      <c r="O103" s="6">
        <v>37</v>
      </c>
      <c r="P103" s="8">
        <v>5</v>
      </c>
    </row>
    <row r="104" spans="1:16" ht="15">
      <c r="A104" s="1" t="s">
        <v>10</v>
      </c>
      <c r="B104" s="7">
        <v>121</v>
      </c>
      <c r="C104" s="6">
        <v>2</v>
      </c>
      <c r="D104" s="8">
        <v>0</v>
      </c>
      <c r="E104" s="7">
        <v>375</v>
      </c>
      <c r="F104" s="20">
        <v>1</v>
      </c>
      <c r="G104" s="7">
        <v>2</v>
      </c>
      <c r="H104" s="20">
        <v>1</v>
      </c>
      <c r="I104" s="7">
        <v>137</v>
      </c>
      <c r="J104" s="6">
        <v>5</v>
      </c>
      <c r="K104" s="20">
        <v>0</v>
      </c>
      <c r="L104" s="7">
        <v>537</v>
      </c>
      <c r="M104" s="20">
        <v>5</v>
      </c>
      <c r="N104" s="7">
        <v>351</v>
      </c>
      <c r="O104" s="6">
        <v>48</v>
      </c>
      <c r="P104" s="8">
        <v>1</v>
      </c>
    </row>
    <row r="105" spans="1:16" ht="15">
      <c r="A105" s="1" t="s">
        <v>11</v>
      </c>
      <c r="B105" s="7">
        <v>81</v>
      </c>
      <c r="C105" s="6">
        <v>1</v>
      </c>
      <c r="D105" s="8">
        <v>0</v>
      </c>
      <c r="E105" s="7">
        <v>279</v>
      </c>
      <c r="F105" s="20">
        <v>3</v>
      </c>
      <c r="G105" s="7">
        <v>5</v>
      </c>
      <c r="H105" s="20">
        <v>0</v>
      </c>
      <c r="I105" s="7">
        <v>97</v>
      </c>
      <c r="J105" s="6">
        <v>9</v>
      </c>
      <c r="K105" s="20">
        <v>0</v>
      </c>
      <c r="L105" s="7">
        <v>324</v>
      </c>
      <c r="M105" s="20">
        <v>5</v>
      </c>
      <c r="N105" s="7">
        <v>210</v>
      </c>
      <c r="O105" s="6">
        <v>20</v>
      </c>
      <c r="P105" s="8">
        <v>0</v>
      </c>
    </row>
    <row r="106" spans="1:16" ht="15">
      <c r="A106" s="1" t="s">
        <v>12</v>
      </c>
      <c r="B106" s="7">
        <v>87</v>
      </c>
      <c r="C106" s="6">
        <v>1</v>
      </c>
      <c r="D106" s="8">
        <v>0</v>
      </c>
      <c r="E106" s="7">
        <v>225</v>
      </c>
      <c r="F106" s="20">
        <v>5</v>
      </c>
      <c r="G106" s="7">
        <v>5</v>
      </c>
      <c r="H106" s="20">
        <v>0</v>
      </c>
      <c r="I106" s="7">
        <v>102</v>
      </c>
      <c r="J106" s="6">
        <v>6</v>
      </c>
      <c r="K106" s="20">
        <v>2</v>
      </c>
      <c r="L106" s="7">
        <v>313</v>
      </c>
      <c r="M106" s="20">
        <v>1</v>
      </c>
      <c r="N106" s="7">
        <v>140</v>
      </c>
      <c r="O106" s="6">
        <v>17</v>
      </c>
      <c r="P106" s="8">
        <v>0</v>
      </c>
    </row>
    <row r="107" spans="1:16" ht="15">
      <c r="A107" s="1" t="s">
        <v>13</v>
      </c>
      <c r="B107" s="7">
        <v>52</v>
      </c>
      <c r="C107" s="6">
        <v>1</v>
      </c>
      <c r="D107" s="8">
        <v>0</v>
      </c>
      <c r="E107" s="7">
        <v>229</v>
      </c>
      <c r="F107" s="20">
        <v>3</v>
      </c>
      <c r="G107" s="7">
        <v>2</v>
      </c>
      <c r="H107" s="20">
        <v>0</v>
      </c>
      <c r="I107" s="7">
        <v>84</v>
      </c>
      <c r="J107" s="6">
        <v>1</v>
      </c>
      <c r="K107" s="20">
        <v>1</v>
      </c>
      <c r="L107" s="7">
        <v>381</v>
      </c>
      <c r="M107" s="20">
        <v>9</v>
      </c>
      <c r="N107" s="7">
        <v>191</v>
      </c>
      <c r="O107" s="6">
        <v>26</v>
      </c>
      <c r="P107" s="8">
        <v>0</v>
      </c>
    </row>
    <row r="108" spans="1:16" ht="15">
      <c r="A108" s="1" t="s">
        <v>14</v>
      </c>
      <c r="B108" s="7">
        <v>125</v>
      </c>
      <c r="C108" s="6">
        <v>6</v>
      </c>
      <c r="D108" s="8">
        <v>0</v>
      </c>
      <c r="E108" s="7">
        <v>326</v>
      </c>
      <c r="F108" s="20">
        <v>3</v>
      </c>
      <c r="G108" s="7">
        <v>5</v>
      </c>
      <c r="H108" s="20">
        <v>0</v>
      </c>
      <c r="I108" s="7">
        <v>125</v>
      </c>
      <c r="J108" s="6">
        <v>4</v>
      </c>
      <c r="K108" s="20">
        <v>0</v>
      </c>
      <c r="L108" s="7">
        <v>384</v>
      </c>
      <c r="M108" s="20">
        <v>2</v>
      </c>
      <c r="N108" s="7">
        <v>206</v>
      </c>
      <c r="O108" s="6">
        <v>29</v>
      </c>
      <c r="P108" s="8">
        <v>1</v>
      </c>
    </row>
    <row r="109" spans="1:16" ht="15">
      <c r="A109" s="1" t="s">
        <v>15</v>
      </c>
      <c r="B109" s="7">
        <v>0</v>
      </c>
      <c r="C109" s="6">
        <v>0</v>
      </c>
      <c r="D109" s="8">
        <v>0</v>
      </c>
      <c r="E109" s="7">
        <v>1</v>
      </c>
      <c r="F109" s="20">
        <v>0</v>
      </c>
      <c r="G109" s="7">
        <v>2</v>
      </c>
      <c r="H109" s="20">
        <v>0</v>
      </c>
      <c r="I109" s="7">
        <v>1</v>
      </c>
      <c r="J109" s="6">
        <v>0</v>
      </c>
      <c r="K109" s="20">
        <v>0</v>
      </c>
      <c r="L109" s="7">
        <v>49</v>
      </c>
      <c r="M109" s="20">
        <v>0</v>
      </c>
      <c r="N109" s="7">
        <v>30</v>
      </c>
      <c r="O109" s="6">
        <v>2</v>
      </c>
      <c r="P109" s="8">
        <v>3</v>
      </c>
    </row>
    <row r="110" spans="1:16" ht="15">
      <c r="A110" s="1" t="s">
        <v>16</v>
      </c>
      <c r="B110" s="7">
        <v>69</v>
      </c>
      <c r="C110" s="6">
        <v>0</v>
      </c>
      <c r="D110" s="8">
        <v>0</v>
      </c>
      <c r="E110" s="7">
        <v>280</v>
      </c>
      <c r="F110" s="20">
        <v>3</v>
      </c>
      <c r="G110" s="7">
        <v>3</v>
      </c>
      <c r="H110" s="20">
        <v>0</v>
      </c>
      <c r="I110" s="7">
        <v>80</v>
      </c>
      <c r="J110" s="6">
        <v>18</v>
      </c>
      <c r="K110" s="20">
        <v>10</v>
      </c>
      <c r="L110" s="7">
        <v>407</v>
      </c>
      <c r="M110" s="20">
        <v>1</v>
      </c>
      <c r="N110" s="7">
        <v>186</v>
      </c>
      <c r="O110" s="6">
        <v>16</v>
      </c>
      <c r="P110" s="8">
        <v>1</v>
      </c>
    </row>
    <row r="111" spans="1:16" ht="15">
      <c r="A111" s="1" t="s">
        <v>17</v>
      </c>
      <c r="B111" s="7">
        <v>113</v>
      </c>
      <c r="C111" s="6">
        <v>3</v>
      </c>
      <c r="D111" s="8">
        <v>0</v>
      </c>
      <c r="E111" s="7">
        <v>321</v>
      </c>
      <c r="F111" s="20">
        <v>2</v>
      </c>
      <c r="G111" s="7">
        <v>2</v>
      </c>
      <c r="H111" s="20">
        <v>0</v>
      </c>
      <c r="I111" s="7">
        <v>110</v>
      </c>
      <c r="J111" s="6">
        <v>21</v>
      </c>
      <c r="K111" s="20">
        <v>0</v>
      </c>
      <c r="L111" s="7">
        <v>415</v>
      </c>
      <c r="M111" s="20">
        <v>6</v>
      </c>
      <c r="N111" s="7">
        <v>277</v>
      </c>
      <c r="O111" s="6">
        <v>32</v>
      </c>
      <c r="P111" s="8">
        <v>0</v>
      </c>
    </row>
    <row r="112" spans="1:16" ht="15">
      <c r="A112" s="1" t="s">
        <v>18</v>
      </c>
      <c r="B112" s="7">
        <v>66</v>
      </c>
      <c r="C112" s="6">
        <v>5</v>
      </c>
      <c r="D112" s="8">
        <v>0</v>
      </c>
      <c r="E112" s="7">
        <v>251</v>
      </c>
      <c r="F112" s="20">
        <v>3</v>
      </c>
      <c r="G112" s="7">
        <v>6</v>
      </c>
      <c r="H112" s="20">
        <v>0</v>
      </c>
      <c r="I112" s="7">
        <v>135</v>
      </c>
      <c r="J112" s="6">
        <v>5</v>
      </c>
      <c r="K112" s="20">
        <v>2</v>
      </c>
      <c r="L112" s="7">
        <v>461</v>
      </c>
      <c r="M112" s="20">
        <v>11</v>
      </c>
      <c r="N112" s="7">
        <v>207</v>
      </c>
      <c r="O112" s="6">
        <v>12</v>
      </c>
      <c r="P112" s="8">
        <v>2</v>
      </c>
    </row>
    <row r="113" spans="1:16" ht="15.75" thickBot="1">
      <c r="A113" s="1" t="s">
        <v>19</v>
      </c>
      <c r="B113" s="35">
        <v>59</v>
      </c>
      <c r="C113" s="36">
        <v>4</v>
      </c>
      <c r="D113" s="83">
        <v>0</v>
      </c>
      <c r="E113" s="35">
        <v>165</v>
      </c>
      <c r="F113" s="37">
        <v>1</v>
      </c>
      <c r="G113" s="35">
        <v>1</v>
      </c>
      <c r="H113" s="37">
        <v>0</v>
      </c>
      <c r="I113" s="35">
        <v>100</v>
      </c>
      <c r="J113" s="36">
        <v>2</v>
      </c>
      <c r="K113" s="37">
        <v>2</v>
      </c>
      <c r="L113" s="35">
        <v>365</v>
      </c>
      <c r="M113" s="37">
        <v>0</v>
      </c>
      <c r="N113" s="35">
        <v>156</v>
      </c>
      <c r="O113" s="36">
        <v>7</v>
      </c>
      <c r="P113" s="83">
        <v>3</v>
      </c>
    </row>
    <row r="114" spans="1:16" ht="15.75" thickBot="1">
      <c r="A114" s="4" t="s">
        <v>20</v>
      </c>
      <c r="B114" s="66">
        <f aca="true" t="shared" si="5" ref="B114:P114">SUM(B102:B113)</f>
        <v>940</v>
      </c>
      <c r="C114" s="67">
        <f t="shared" si="5"/>
        <v>23</v>
      </c>
      <c r="D114" s="97">
        <f t="shared" si="5"/>
        <v>4</v>
      </c>
      <c r="E114" s="66">
        <f t="shared" si="5"/>
        <v>2974</v>
      </c>
      <c r="F114" s="71">
        <f t="shared" si="5"/>
        <v>31</v>
      </c>
      <c r="G114" s="66">
        <f t="shared" si="5"/>
        <v>41</v>
      </c>
      <c r="H114" s="71">
        <f t="shared" si="5"/>
        <v>1</v>
      </c>
      <c r="I114" s="66">
        <f t="shared" si="5"/>
        <v>1208</v>
      </c>
      <c r="J114" s="67">
        <f t="shared" si="5"/>
        <v>85</v>
      </c>
      <c r="K114" s="71">
        <f t="shared" si="5"/>
        <v>17</v>
      </c>
      <c r="L114" s="17">
        <f t="shared" si="5"/>
        <v>4492</v>
      </c>
      <c r="M114" s="29">
        <f t="shared" si="5"/>
        <v>45</v>
      </c>
      <c r="N114" s="17">
        <f t="shared" si="5"/>
        <v>2413</v>
      </c>
      <c r="O114" s="18">
        <f t="shared" si="5"/>
        <v>266</v>
      </c>
      <c r="P114" s="19">
        <f t="shared" si="5"/>
        <v>22</v>
      </c>
    </row>
    <row r="115" spans="1:16" ht="15.75" thickBot="1">
      <c r="A115" s="1"/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2"/>
      <c r="M115" s="2"/>
      <c r="N115" s="2"/>
      <c r="O115" s="2"/>
      <c r="P115" s="2"/>
    </row>
    <row r="116" spans="1:16" ht="15.75" thickBot="1">
      <c r="A116" s="1"/>
      <c r="B116" s="199" t="s">
        <v>88</v>
      </c>
      <c r="C116" s="200"/>
      <c r="D116" s="201" t="s">
        <v>89</v>
      </c>
      <c r="E116" s="202"/>
      <c r="F116" s="193" t="s">
        <v>90</v>
      </c>
      <c r="G116" s="194"/>
      <c r="H116" s="195"/>
      <c r="I116" s="193" t="s">
        <v>91</v>
      </c>
      <c r="J116" s="212"/>
      <c r="K116" s="201" t="s">
        <v>92</v>
      </c>
      <c r="L116" s="202"/>
      <c r="M116" s="177" t="s">
        <v>93</v>
      </c>
      <c r="N116" s="171" t="s">
        <v>94</v>
      </c>
      <c r="O116" s="213" t="s">
        <v>95</v>
      </c>
      <c r="P116" s="214"/>
    </row>
    <row r="117" spans="2:16" ht="30.75" thickBot="1">
      <c r="B117" s="13" t="s">
        <v>1</v>
      </c>
      <c r="C117" s="16" t="s">
        <v>2</v>
      </c>
      <c r="D117" s="13" t="s">
        <v>1</v>
      </c>
      <c r="E117" s="16" t="s">
        <v>2</v>
      </c>
      <c r="F117" s="13" t="s">
        <v>1</v>
      </c>
      <c r="G117" s="14" t="s">
        <v>2</v>
      </c>
      <c r="H117" s="16" t="s">
        <v>3</v>
      </c>
      <c r="I117" s="13" t="s">
        <v>1</v>
      </c>
      <c r="J117" s="15" t="s">
        <v>2</v>
      </c>
      <c r="K117" s="13" t="s">
        <v>1</v>
      </c>
      <c r="L117" s="16" t="s">
        <v>2</v>
      </c>
      <c r="M117" s="46" t="s">
        <v>1</v>
      </c>
      <c r="N117" s="12" t="s">
        <v>1</v>
      </c>
      <c r="O117" s="13" t="s">
        <v>1</v>
      </c>
      <c r="P117" s="15" t="s">
        <v>2</v>
      </c>
    </row>
    <row r="118" spans="1:16" ht="15">
      <c r="A118" s="1" t="s">
        <v>0</v>
      </c>
      <c r="B118" s="7">
        <v>314</v>
      </c>
      <c r="C118" s="20">
        <v>2</v>
      </c>
      <c r="D118" s="43">
        <v>84</v>
      </c>
      <c r="E118" s="75">
        <v>1</v>
      </c>
      <c r="F118" s="43">
        <v>380</v>
      </c>
      <c r="G118" s="23">
        <v>15</v>
      </c>
      <c r="H118" s="75">
        <v>2</v>
      </c>
      <c r="I118" s="43">
        <v>1071</v>
      </c>
      <c r="J118" s="44">
        <v>2</v>
      </c>
      <c r="K118" s="43">
        <v>178</v>
      </c>
      <c r="L118" s="75">
        <v>0</v>
      </c>
      <c r="M118" s="45">
        <v>0</v>
      </c>
      <c r="N118" s="62">
        <v>0</v>
      </c>
      <c r="O118" s="7">
        <v>22</v>
      </c>
      <c r="P118" s="8">
        <v>0</v>
      </c>
    </row>
    <row r="119" spans="1:16" ht="15">
      <c r="A119" s="1" t="s">
        <v>9</v>
      </c>
      <c r="B119" s="7">
        <v>212</v>
      </c>
      <c r="C119" s="20">
        <v>27</v>
      </c>
      <c r="D119" s="7">
        <v>119</v>
      </c>
      <c r="E119" s="20">
        <v>1</v>
      </c>
      <c r="F119" s="7">
        <v>415</v>
      </c>
      <c r="G119" s="6">
        <v>45</v>
      </c>
      <c r="H119" s="20">
        <v>1</v>
      </c>
      <c r="I119" s="7">
        <v>1164</v>
      </c>
      <c r="J119" s="8">
        <v>1</v>
      </c>
      <c r="K119" s="7">
        <v>233</v>
      </c>
      <c r="L119" s="20">
        <v>6</v>
      </c>
      <c r="M119" s="40">
        <v>0</v>
      </c>
      <c r="N119" s="54">
        <v>0</v>
      </c>
      <c r="O119" s="7">
        <v>15</v>
      </c>
      <c r="P119" s="8">
        <v>3</v>
      </c>
    </row>
    <row r="120" spans="1:16" ht="15">
      <c r="A120" s="1" t="s">
        <v>10</v>
      </c>
      <c r="B120" s="7">
        <v>262</v>
      </c>
      <c r="C120" s="20">
        <v>22</v>
      </c>
      <c r="D120" s="7">
        <v>140</v>
      </c>
      <c r="E120" s="20">
        <v>1</v>
      </c>
      <c r="F120" s="7">
        <v>613</v>
      </c>
      <c r="G120" s="6">
        <v>72</v>
      </c>
      <c r="H120" s="20">
        <v>0</v>
      </c>
      <c r="I120" s="7">
        <v>1402</v>
      </c>
      <c r="J120" s="8">
        <v>1</v>
      </c>
      <c r="K120" s="7">
        <v>287</v>
      </c>
      <c r="L120" s="20">
        <v>0</v>
      </c>
      <c r="M120" s="40">
        <v>0</v>
      </c>
      <c r="N120" s="54">
        <v>0</v>
      </c>
      <c r="O120" s="7">
        <v>22</v>
      </c>
      <c r="P120" s="8">
        <v>2</v>
      </c>
    </row>
    <row r="121" spans="1:16" ht="15">
      <c r="A121" s="1" t="s">
        <v>11</v>
      </c>
      <c r="B121" s="7">
        <v>239</v>
      </c>
      <c r="C121" s="20">
        <v>8</v>
      </c>
      <c r="D121" s="7">
        <v>76</v>
      </c>
      <c r="E121" s="20">
        <v>0</v>
      </c>
      <c r="F121" s="7">
        <v>442</v>
      </c>
      <c r="G121" s="6">
        <v>38</v>
      </c>
      <c r="H121" s="20">
        <v>1</v>
      </c>
      <c r="I121" s="7">
        <v>1122</v>
      </c>
      <c r="J121" s="8">
        <v>3</v>
      </c>
      <c r="K121" s="7">
        <v>188</v>
      </c>
      <c r="L121" s="20">
        <v>0</v>
      </c>
      <c r="M121" s="40">
        <v>0</v>
      </c>
      <c r="N121" s="54">
        <v>0</v>
      </c>
      <c r="O121" s="7">
        <v>25</v>
      </c>
      <c r="P121" s="8">
        <v>3</v>
      </c>
    </row>
    <row r="122" spans="1:16" ht="15">
      <c r="A122" s="1" t="s">
        <v>12</v>
      </c>
      <c r="B122" s="7">
        <v>200</v>
      </c>
      <c r="C122" s="20">
        <v>3</v>
      </c>
      <c r="D122" s="7">
        <v>88</v>
      </c>
      <c r="E122" s="20">
        <v>1</v>
      </c>
      <c r="F122" s="7">
        <v>338</v>
      </c>
      <c r="G122" s="6">
        <v>29</v>
      </c>
      <c r="H122" s="20">
        <v>0</v>
      </c>
      <c r="I122" s="7">
        <v>1004</v>
      </c>
      <c r="J122" s="8">
        <v>0</v>
      </c>
      <c r="K122" s="7">
        <v>206</v>
      </c>
      <c r="L122" s="20">
        <v>3</v>
      </c>
      <c r="M122" s="40">
        <v>0</v>
      </c>
      <c r="N122" s="54">
        <v>0</v>
      </c>
      <c r="O122" s="7">
        <v>5</v>
      </c>
      <c r="P122" s="8">
        <v>2</v>
      </c>
    </row>
    <row r="123" spans="1:16" ht="15">
      <c r="A123" s="1" t="s">
        <v>13</v>
      </c>
      <c r="B123" s="7">
        <v>182</v>
      </c>
      <c r="C123" s="20">
        <v>2</v>
      </c>
      <c r="D123" s="7">
        <v>87</v>
      </c>
      <c r="E123" s="20">
        <v>1</v>
      </c>
      <c r="F123" s="7">
        <v>402</v>
      </c>
      <c r="G123" s="6">
        <v>61</v>
      </c>
      <c r="H123" s="20">
        <v>1</v>
      </c>
      <c r="I123" s="7">
        <v>958</v>
      </c>
      <c r="J123" s="8">
        <v>1</v>
      </c>
      <c r="K123" s="7">
        <v>165</v>
      </c>
      <c r="L123" s="20">
        <v>1</v>
      </c>
      <c r="M123" s="40">
        <v>0</v>
      </c>
      <c r="N123" s="54">
        <v>0</v>
      </c>
      <c r="O123" s="7">
        <v>15</v>
      </c>
      <c r="P123" s="8">
        <v>0</v>
      </c>
    </row>
    <row r="124" spans="1:16" ht="15">
      <c r="A124" s="1" t="s">
        <v>14</v>
      </c>
      <c r="B124" s="7">
        <v>264</v>
      </c>
      <c r="C124" s="20">
        <v>2</v>
      </c>
      <c r="D124" s="7">
        <v>79</v>
      </c>
      <c r="E124" s="20">
        <v>3</v>
      </c>
      <c r="F124" s="7">
        <v>457</v>
      </c>
      <c r="G124" s="6">
        <v>58</v>
      </c>
      <c r="H124" s="20">
        <v>3</v>
      </c>
      <c r="I124" s="7">
        <v>1155</v>
      </c>
      <c r="J124" s="8">
        <v>2</v>
      </c>
      <c r="K124" s="7">
        <v>160</v>
      </c>
      <c r="L124" s="20">
        <v>2</v>
      </c>
      <c r="M124" s="40">
        <v>0</v>
      </c>
      <c r="N124" s="54">
        <v>0</v>
      </c>
      <c r="O124" s="7">
        <v>11</v>
      </c>
      <c r="P124" s="8">
        <v>0</v>
      </c>
    </row>
    <row r="125" spans="1:16" ht="15">
      <c r="A125" s="1" t="s">
        <v>15</v>
      </c>
      <c r="B125" s="7">
        <v>0</v>
      </c>
      <c r="C125" s="20">
        <v>0</v>
      </c>
      <c r="D125" s="7">
        <v>35</v>
      </c>
      <c r="E125" s="20">
        <v>0</v>
      </c>
      <c r="F125" s="7">
        <v>68</v>
      </c>
      <c r="G125" s="6">
        <v>4</v>
      </c>
      <c r="H125" s="20">
        <v>0</v>
      </c>
      <c r="I125" s="7">
        <v>249</v>
      </c>
      <c r="J125" s="8">
        <v>0</v>
      </c>
      <c r="K125" s="7">
        <v>23</v>
      </c>
      <c r="L125" s="20">
        <v>0</v>
      </c>
      <c r="M125" s="40">
        <v>0</v>
      </c>
      <c r="N125" s="54">
        <v>0</v>
      </c>
      <c r="O125" s="7">
        <v>1</v>
      </c>
      <c r="P125" s="8"/>
    </row>
    <row r="126" spans="1:16" ht="15">
      <c r="A126" s="1" t="s">
        <v>16</v>
      </c>
      <c r="B126" s="7">
        <v>280</v>
      </c>
      <c r="C126" s="20">
        <v>2</v>
      </c>
      <c r="D126" s="7">
        <v>91</v>
      </c>
      <c r="E126" s="20">
        <v>5</v>
      </c>
      <c r="F126" s="7">
        <v>398</v>
      </c>
      <c r="G126" s="6">
        <v>26</v>
      </c>
      <c r="H126" s="20">
        <v>3</v>
      </c>
      <c r="I126" s="7">
        <v>1108</v>
      </c>
      <c r="J126" s="8">
        <v>3</v>
      </c>
      <c r="K126" s="7">
        <v>265</v>
      </c>
      <c r="L126" s="20">
        <v>0</v>
      </c>
      <c r="M126" s="40">
        <v>0</v>
      </c>
      <c r="N126" s="54">
        <v>0</v>
      </c>
      <c r="O126" s="7">
        <v>11</v>
      </c>
      <c r="P126" s="8">
        <v>3</v>
      </c>
    </row>
    <row r="127" spans="1:16" ht="15">
      <c r="A127" s="1" t="s">
        <v>17</v>
      </c>
      <c r="B127" s="7">
        <v>405</v>
      </c>
      <c r="C127" s="20">
        <v>3</v>
      </c>
      <c r="D127" s="7">
        <v>86</v>
      </c>
      <c r="E127" s="20">
        <v>0</v>
      </c>
      <c r="F127" s="7">
        <v>561</v>
      </c>
      <c r="G127" s="6">
        <v>31</v>
      </c>
      <c r="H127" s="20">
        <v>4</v>
      </c>
      <c r="I127" s="7">
        <v>1246</v>
      </c>
      <c r="J127" s="8">
        <v>1</v>
      </c>
      <c r="K127" s="7">
        <v>292</v>
      </c>
      <c r="L127" s="20">
        <v>1</v>
      </c>
      <c r="M127" s="40">
        <v>0</v>
      </c>
      <c r="N127" s="54">
        <v>0</v>
      </c>
      <c r="O127" s="7">
        <v>23</v>
      </c>
      <c r="P127" s="8">
        <v>7</v>
      </c>
    </row>
    <row r="128" spans="1:16" ht="15">
      <c r="A128" s="1" t="s">
        <v>18</v>
      </c>
      <c r="B128" s="7">
        <v>317</v>
      </c>
      <c r="C128" s="20">
        <v>1</v>
      </c>
      <c r="D128" s="7">
        <v>118</v>
      </c>
      <c r="E128" s="20">
        <v>0</v>
      </c>
      <c r="F128" s="7">
        <v>459</v>
      </c>
      <c r="G128" s="6">
        <v>10</v>
      </c>
      <c r="H128" s="20">
        <v>2</v>
      </c>
      <c r="I128" s="7">
        <v>1118</v>
      </c>
      <c r="J128" s="8">
        <v>4</v>
      </c>
      <c r="K128" s="7">
        <v>272</v>
      </c>
      <c r="L128" s="20">
        <v>2</v>
      </c>
      <c r="M128" s="40">
        <v>0</v>
      </c>
      <c r="N128" s="54">
        <v>0</v>
      </c>
      <c r="O128" s="7">
        <v>34</v>
      </c>
      <c r="P128" s="8">
        <v>17</v>
      </c>
    </row>
    <row r="129" spans="1:16" ht="15.75" thickBot="1">
      <c r="A129" s="1" t="s">
        <v>19</v>
      </c>
      <c r="B129" s="35">
        <v>359</v>
      </c>
      <c r="C129" s="37">
        <v>0</v>
      </c>
      <c r="D129" s="35">
        <v>86</v>
      </c>
      <c r="E129" s="37">
        <v>0</v>
      </c>
      <c r="F129" s="35">
        <v>365</v>
      </c>
      <c r="G129" s="36">
        <v>11</v>
      </c>
      <c r="H129" s="37">
        <v>0</v>
      </c>
      <c r="I129" s="35">
        <v>1005</v>
      </c>
      <c r="J129" s="83">
        <v>2</v>
      </c>
      <c r="K129" s="35">
        <v>143</v>
      </c>
      <c r="L129" s="37">
        <v>0</v>
      </c>
      <c r="M129" s="89">
        <v>0</v>
      </c>
      <c r="N129" s="63">
        <v>0</v>
      </c>
      <c r="O129" s="35">
        <v>18</v>
      </c>
      <c r="P129" s="83">
        <v>9</v>
      </c>
    </row>
    <row r="130" spans="1:16" ht="15.75" thickBot="1">
      <c r="A130" s="4" t="s">
        <v>20</v>
      </c>
      <c r="B130" s="73">
        <f aca="true" t="shared" si="6" ref="B130:H130">SUM(B118:B129)</f>
        <v>3034</v>
      </c>
      <c r="C130" s="107">
        <f t="shared" si="6"/>
        <v>72</v>
      </c>
      <c r="D130" s="17">
        <f t="shared" si="6"/>
        <v>1089</v>
      </c>
      <c r="E130" s="29">
        <f t="shared" si="6"/>
        <v>13</v>
      </c>
      <c r="F130" s="17">
        <f t="shared" si="6"/>
        <v>4898</v>
      </c>
      <c r="G130" s="18">
        <f t="shared" si="6"/>
        <v>400</v>
      </c>
      <c r="H130" s="29">
        <f t="shared" si="6"/>
        <v>17</v>
      </c>
      <c r="I130" s="66">
        <f>SUM(I118:I129)</f>
        <v>12602</v>
      </c>
      <c r="J130" s="97">
        <f>SUM(J118:J129)</f>
        <v>20</v>
      </c>
      <c r="K130" s="66">
        <f>SUM(K118:K129)</f>
        <v>2412</v>
      </c>
      <c r="L130" s="71">
        <f>SUM(L118:L129)</f>
        <v>15</v>
      </c>
      <c r="M130" s="90">
        <v>0</v>
      </c>
      <c r="N130" s="56">
        <v>0</v>
      </c>
      <c r="O130" s="17">
        <f>SUM(O118:O129)</f>
        <v>202</v>
      </c>
      <c r="P130" s="19">
        <f>SUM(P118:P129)</f>
        <v>46</v>
      </c>
    </row>
    <row r="131" ht="15.75" thickBot="1"/>
    <row r="132" spans="2:16" ht="15.75" thickBot="1">
      <c r="B132" s="201" t="s">
        <v>96</v>
      </c>
      <c r="C132" s="215"/>
      <c r="D132" s="215"/>
      <c r="E132" s="216"/>
      <c r="F132" s="201" t="s">
        <v>97</v>
      </c>
      <c r="G132" s="217"/>
      <c r="H132" s="202"/>
      <c r="I132" s="176" t="s">
        <v>98</v>
      </c>
      <c r="J132" s="201" t="s">
        <v>99</v>
      </c>
      <c r="K132" s="202"/>
      <c r="L132" s="188" t="s">
        <v>100</v>
      </c>
      <c r="M132" s="218" t="s">
        <v>101</v>
      </c>
      <c r="N132" s="219"/>
      <c r="O132" s="176" t="s">
        <v>102</v>
      </c>
      <c r="P132" s="188" t="s">
        <v>103</v>
      </c>
    </row>
    <row r="133" spans="2:16" ht="30.75" thickBot="1">
      <c r="B133" s="13" t="s">
        <v>1</v>
      </c>
      <c r="C133" s="14" t="s">
        <v>2</v>
      </c>
      <c r="D133" s="14" t="s">
        <v>3</v>
      </c>
      <c r="E133" s="16" t="s">
        <v>73</v>
      </c>
      <c r="F133" s="13" t="s">
        <v>1</v>
      </c>
      <c r="G133" s="14" t="s">
        <v>2</v>
      </c>
      <c r="H133" s="15" t="s">
        <v>3</v>
      </c>
      <c r="I133" s="65" t="s">
        <v>1</v>
      </c>
      <c r="J133" s="13" t="s">
        <v>1</v>
      </c>
      <c r="K133" s="16" t="s">
        <v>2</v>
      </c>
      <c r="L133" s="46" t="s">
        <v>1</v>
      </c>
      <c r="M133" s="13" t="s">
        <v>1</v>
      </c>
      <c r="N133" s="16" t="s">
        <v>2</v>
      </c>
      <c r="O133" s="12" t="s">
        <v>1</v>
      </c>
      <c r="P133" s="46" t="s">
        <v>1</v>
      </c>
    </row>
    <row r="134" spans="1:16" ht="15">
      <c r="A134" s="1" t="s">
        <v>0</v>
      </c>
      <c r="B134" s="21">
        <v>926</v>
      </c>
      <c r="C134" s="22">
        <v>11</v>
      </c>
      <c r="D134" s="22">
        <v>30</v>
      </c>
      <c r="E134" s="128">
        <v>0</v>
      </c>
      <c r="F134" s="21">
        <v>89</v>
      </c>
      <c r="G134" s="22">
        <v>12</v>
      </c>
      <c r="H134" s="27">
        <v>11</v>
      </c>
      <c r="I134" s="53">
        <v>1</v>
      </c>
      <c r="J134" s="43">
        <v>5</v>
      </c>
      <c r="K134" s="75">
        <v>0</v>
      </c>
      <c r="L134" s="45">
        <v>0</v>
      </c>
      <c r="M134" s="43">
        <v>32</v>
      </c>
      <c r="N134" s="75">
        <v>0</v>
      </c>
      <c r="O134" s="62">
        <v>0</v>
      </c>
      <c r="P134" s="45">
        <v>0</v>
      </c>
    </row>
    <row r="135" spans="1:16" ht="15">
      <c r="A135" s="1" t="s">
        <v>9</v>
      </c>
      <c r="B135" s="7">
        <v>1275</v>
      </c>
      <c r="C135" s="6">
        <v>19</v>
      </c>
      <c r="D135" s="6">
        <v>60</v>
      </c>
      <c r="E135" s="108">
        <v>0</v>
      </c>
      <c r="F135" s="7">
        <v>85</v>
      </c>
      <c r="G135" s="6">
        <v>15</v>
      </c>
      <c r="H135" s="20">
        <v>6</v>
      </c>
      <c r="I135" s="54">
        <v>3</v>
      </c>
      <c r="J135" s="7">
        <v>10</v>
      </c>
      <c r="K135" s="20">
        <v>0</v>
      </c>
      <c r="L135" s="40">
        <v>0</v>
      </c>
      <c r="M135" s="7">
        <v>32</v>
      </c>
      <c r="N135" s="20">
        <v>0</v>
      </c>
      <c r="O135" s="54">
        <v>0</v>
      </c>
      <c r="P135" s="40">
        <v>0</v>
      </c>
    </row>
    <row r="136" spans="1:16" ht="15">
      <c r="A136" s="1" t="s">
        <v>10</v>
      </c>
      <c r="B136" s="7">
        <v>1291</v>
      </c>
      <c r="C136" s="6">
        <v>10</v>
      </c>
      <c r="D136" s="6">
        <v>62</v>
      </c>
      <c r="E136" s="108">
        <v>0</v>
      </c>
      <c r="F136" s="7">
        <v>125</v>
      </c>
      <c r="G136" s="6">
        <v>25</v>
      </c>
      <c r="H136" s="20">
        <v>8</v>
      </c>
      <c r="I136" s="54">
        <v>12</v>
      </c>
      <c r="J136" s="7">
        <v>7</v>
      </c>
      <c r="K136" s="20">
        <v>1</v>
      </c>
      <c r="L136" s="40">
        <v>0</v>
      </c>
      <c r="M136" s="7">
        <v>19</v>
      </c>
      <c r="N136" s="20">
        <v>0</v>
      </c>
      <c r="O136" s="54">
        <v>0</v>
      </c>
      <c r="P136" s="40">
        <v>0</v>
      </c>
    </row>
    <row r="137" spans="1:16" ht="15">
      <c r="A137" s="1" t="s">
        <v>11</v>
      </c>
      <c r="B137" s="7">
        <v>993</v>
      </c>
      <c r="C137" s="6">
        <v>3</v>
      </c>
      <c r="D137" s="6">
        <v>21</v>
      </c>
      <c r="E137" s="108">
        <v>0</v>
      </c>
      <c r="F137" s="7">
        <v>95</v>
      </c>
      <c r="G137" s="6">
        <v>26</v>
      </c>
      <c r="H137" s="20">
        <v>7</v>
      </c>
      <c r="I137" s="54">
        <v>5</v>
      </c>
      <c r="J137" s="7">
        <v>11</v>
      </c>
      <c r="K137" s="20">
        <v>0</v>
      </c>
      <c r="L137" s="40">
        <v>0</v>
      </c>
      <c r="M137" s="7">
        <v>29</v>
      </c>
      <c r="N137" s="20">
        <v>0</v>
      </c>
      <c r="O137" s="54">
        <v>0</v>
      </c>
      <c r="P137" s="40">
        <v>0</v>
      </c>
    </row>
    <row r="138" spans="1:16" ht="15">
      <c r="A138" s="1" t="s">
        <v>12</v>
      </c>
      <c r="B138" s="7">
        <v>946</v>
      </c>
      <c r="C138" s="6">
        <v>6</v>
      </c>
      <c r="D138" s="6">
        <v>30</v>
      </c>
      <c r="E138" s="108">
        <v>0</v>
      </c>
      <c r="F138" s="7">
        <v>75</v>
      </c>
      <c r="G138" s="6">
        <v>18</v>
      </c>
      <c r="H138" s="20">
        <v>11</v>
      </c>
      <c r="I138" s="54">
        <v>2</v>
      </c>
      <c r="J138" s="7">
        <v>8</v>
      </c>
      <c r="K138" s="20">
        <v>0</v>
      </c>
      <c r="L138" s="40">
        <v>0</v>
      </c>
      <c r="M138" s="7">
        <v>16</v>
      </c>
      <c r="N138" s="20">
        <v>1</v>
      </c>
      <c r="O138" s="54">
        <v>0</v>
      </c>
      <c r="P138" s="40">
        <v>0</v>
      </c>
    </row>
    <row r="139" spans="1:16" ht="15">
      <c r="A139" s="1" t="s">
        <v>13</v>
      </c>
      <c r="B139" s="7">
        <v>813</v>
      </c>
      <c r="C139" s="6">
        <v>6</v>
      </c>
      <c r="D139" s="6">
        <v>21</v>
      </c>
      <c r="E139" s="108">
        <v>0</v>
      </c>
      <c r="F139" s="7">
        <v>70</v>
      </c>
      <c r="G139" s="6">
        <v>19</v>
      </c>
      <c r="H139" s="20">
        <v>5</v>
      </c>
      <c r="I139" s="54">
        <v>6</v>
      </c>
      <c r="J139" s="7">
        <v>21</v>
      </c>
      <c r="K139" s="20">
        <v>0</v>
      </c>
      <c r="L139" s="40">
        <v>0</v>
      </c>
      <c r="M139" s="7">
        <v>32</v>
      </c>
      <c r="N139" s="20">
        <v>0</v>
      </c>
      <c r="O139" s="54">
        <v>0</v>
      </c>
      <c r="P139" s="40">
        <v>0</v>
      </c>
    </row>
    <row r="140" spans="1:16" ht="15">
      <c r="A140" s="1" t="s">
        <v>14</v>
      </c>
      <c r="B140" s="7">
        <v>986</v>
      </c>
      <c r="C140" s="6">
        <v>4</v>
      </c>
      <c r="D140" s="6">
        <v>18</v>
      </c>
      <c r="E140" s="108">
        <v>0</v>
      </c>
      <c r="F140" s="7">
        <v>51</v>
      </c>
      <c r="G140" s="6">
        <v>8</v>
      </c>
      <c r="H140" s="20">
        <v>0</v>
      </c>
      <c r="I140" s="54">
        <v>1</v>
      </c>
      <c r="J140" s="7">
        <v>10</v>
      </c>
      <c r="K140" s="20">
        <v>0</v>
      </c>
      <c r="L140" s="40">
        <v>0</v>
      </c>
      <c r="M140" s="7">
        <v>32</v>
      </c>
      <c r="N140" s="20">
        <v>0</v>
      </c>
      <c r="O140" s="54">
        <v>0</v>
      </c>
      <c r="P140" s="40">
        <v>0</v>
      </c>
    </row>
    <row r="141" spans="1:16" ht="15">
      <c r="A141" s="1" t="s">
        <v>15</v>
      </c>
      <c r="B141" s="7">
        <v>287</v>
      </c>
      <c r="C141" s="6">
        <v>3</v>
      </c>
      <c r="D141" s="6">
        <v>3</v>
      </c>
      <c r="E141" s="108">
        <v>0</v>
      </c>
      <c r="F141" s="7">
        <v>38</v>
      </c>
      <c r="G141" s="6">
        <v>2</v>
      </c>
      <c r="H141" s="20">
        <v>0</v>
      </c>
      <c r="I141" s="54">
        <v>0</v>
      </c>
      <c r="J141" s="7">
        <v>0</v>
      </c>
      <c r="K141" s="20">
        <v>0</v>
      </c>
      <c r="L141" s="40">
        <v>0</v>
      </c>
      <c r="M141" s="7">
        <v>0</v>
      </c>
      <c r="N141" s="20">
        <v>0</v>
      </c>
      <c r="O141" s="54">
        <v>0</v>
      </c>
      <c r="P141" s="40">
        <v>0</v>
      </c>
    </row>
    <row r="142" spans="1:16" s="3" customFormat="1" ht="15">
      <c r="A142" s="1" t="s">
        <v>16</v>
      </c>
      <c r="B142" s="7">
        <v>1016</v>
      </c>
      <c r="C142" s="6">
        <v>7</v>
      </c>
      <c r="D142" s="6">
        <v>19</v>
      </c>
      <c r="E142" s="108">
        <v>1</v>
      </c>
      <c r="F142" s="7">
        <v>96</v>
      </c>
      <c r="G142" s="6">
        <v>14</v>
      </c>
      <c r="H142" s="20">
        <v>12</v>
      </c>
      <c r="I142" s="118">
        <v>6</v>
      </c>
      <c r="J142" s="7">
        <v>29</v>
      </c>
      <c r="K142" s="20">
        <v>1</v>
      </c>
      <c r="L142" s="123">
        <v>0</v>
      </c>
      <c r="M142" s="7">
        <v>27</v>
      </c>
      <c r="N142" s="20">
        <v>0</v>
      </c>
      <c r="O142" s="118">
        <v>0</v>
      </c>
      <c r="P142" s="123">
        <v>0</v>
      </c>
    </row>
    <row r="143" spans="1:16" ht="15">
      <c r="A143" s="1" t="s">
        <v>17</v>
      </c>
      <c r="B143" s="7">
        <v>1225</v>
      </c>
      <c r="C143" s="6">
        <v>5</v>
      </c>
      <c r="D143" s="6">
        <v>36</v>
      </c>
      <c r="E143" s="108">
        <v>0</v>
      </c>
      <c r="F143" s="7">
        <v>136</v>
      </c>
      <c r="G143" s="6">
        <v>15</v>
      </c>
      <c r="H143" s="20">
        <v>14</v>
      </c>
      <c r="I143" s="118">
        <v>0</v>
      </c>
      <c r="J143" s="7">
        <v>26</v>
      </c>
      <c r="K143" s="20">
        <v>1</v>
      </c>
      <c r="L143" s="123">
        <v>0</v>
      </c>
      <c r="M143" s="7">
        <v>24</v>
      </c>
      <c r="N143" s="20">
        <v>0</v>
      </c>
      <c r="O143" s="118">
        <v>0</v>
      </c>
      <c r="P143" s="123">
        <v>0</v>
      </c>
    </row>
    <row r="144" spans="1:16" ht="15">
      <c r="A144" s="1" t="s">
        <v>18</v>
      </c>
      <c r="B144" s="7">
        <v>1131</v>
      </c>
      <c r="C144" s="6">
        <v>21</v>
      </c>
      <c r="D144" s="6">
        <v>39</v>
      </c>
      <c r="E144" s="108">
        <v>0</v>
      </c>
      <c r="F144" s="7">
        <v>140</v>
      </c>
      <c r="G144" s="6">
        <v>20</v>
      </c>
      <c r="H144" s="20">
        <v>13</v>
      </c>
      <c r="I144" s="118">
        <v>3</v>
      </c>
      <c r="J144" s="7">
        <v>15</v>
      </c>
      <c r="K144" s="20">
        <v>0</v>
      </c>
      <c r="L144" s="123">
        <v>0</v>
      </c>
      <c r="M144" s="7">
        <v>32</v>
      </c>
      <c r="N144" s="20">
        <v>0</v>
      </c>
      <c r="O144" s="54">
        <v>0</v>
      </c>
      <c r="P144" s="40">
        <v>0</v>
      </c>
    </row>
    <row r="145" spans="1:16" ht="15.75" thickBot="1">
      <c r="A145" s="1" t="s">
        <v>19</v>
      </c>
      <c r="B145" s="9">
        <v>1000</v>
      </c>
      <c r="C145" s="10">
        <v>15</v>
      </c>
      <c r="D145" s="10">
        <v>24</v>
      </c>
      <c r="E145" s="125">
        <v>0</v>
      </c>
      <c r="F145" s="9">
        <v>96</v>
      </c>
      <c r="G145" s="10">
        <v>9</v>
      </c>
      <c r="H145" s="28">
        <v>12</v>
      </c>
      <c r="I145" s="115">
        <v>0</v>
      </c>
      <c r="J145" s="35">
        <v>13</v>
      </c>
      <c r="K145" s="37">
        <v>0</v>
      </c>
      <c r="L145" s="133">
        <v>0</v>
      </c>
      <c r="M145" s="35">
        <v>33</v>
      </c>
      <c r="N145" s="37">
        <v>0</v>
      </c>
      <c r="O145" s="63">
        <v>0</v>
      </c>
      <c r="P145" s="89">
        <v>0</v>
      </c>
    </row>
    <row r="146" spans="1:16" ht="15.75" thickBot="1">
      <c r="A146" s="4" t="s">
        <v>20</v>
      </c>
      <c r="B146" s="30">
        <f>SUM(B134:B145)</f>
        <v>11889</v>
      </c>
      <c r="C146" s="31">
        <f>SUM(C134:C145)</f>
        <v>110</v>
      </c>
      <c r="D146" s="31">
        <f>SUM(D134:D145)</f>
        <v>363</v>
      </c>
      <c r="E146" s="127">
        <f>SUM(E134:E145)</f>
        <v>1</v>
      </c>
      <c r="F146" s="30">
        <v>1096</v>
      </c>
      <c r="G146" s="31">
        <v>183</v>
      </c>
      <c r="H146" s="52">
        <v>99</v>
      </c>
      <c r="I146" s="109">
        <f>SUM(I134:I145)</f>
        <v>39</v>
      </c>
      <c r="J146" s="17">
        <v>155</v>
      </c>
      <c r="K146" s="29">
        <v>3</v>
      </c>
      <c r="L146" s="122">
        <v>0</v>
      </c>
      <c r="M146" s="17">
        <v>308</v>
      </c>
      <c r="N146" s="29">
        <v>1</v>
      </c>
      <c r="O146" s="56">
        <v>0</v>
      </c>
      <c r="P146" s="90">
        <v>0</v>
      </c>
    </row>
    <row r="147" spans="1:13" ht="15.75" thickBot="1">
      <c r="A147" s="1"/>
      <c r="D147" s="2"/>
      <c r="G147" s="2"/>
      <c r="H147" s="2"/>
      <c r="J147" s="2"/>
      <c r="K147" s="2"/>
      <c r="L147" s="2"/>
      <c r="M147" s="3"/>
    </row>
    <row r="148" spans="2:16" ht="15.75" thickBot="1">
      <c r="B148" s="188" t="s">
        <v>104</v>
      </c>
      <c r="C148" s="208" t="s">
        <v>105</v>
      </c>
      <c r="D148" s="209"/>
      <c r="E148" s="209"/>
      <c r="F148" s="209"/>
      <c r="G148" s="177" t="s">
        <v>106</v>
      </c>
      <c r="H148" s="178" t="s">
        <v>107</v>
      </c>
      <c r="I148" s="178" t="s">
        <v>108</v>
      </c>
      <c r="J148" s="173" t="s">
        <v>110</v>
      </c>
      <c r="K148" s="185" t="s">
        <v>109</v>
      </c>
      <c r="L148" s="188" t="s">
        <v>111</v>
      </c>
      <c r="M148" s="189" t="s">
        <v>112</v>
      </c>
      <c r="N148" s="185" t="s">
        <v>113</v>
      </c>
      <c r="O148" s="185" t="s">
        <v>114</v>
      </c>
      <c r="P148" s="185" t="s">
        <v>115</v>
      </c>
    </row>
    <row r="149" spans="2:16" ht="30.75" thickBot="1">
      <c r="B149" s="64" t="s">
        <v>1</v>
      </c>
      <c r="C149" s="13" t="s">
        <v>1</v>
      </c>
      <c r="D149" s="14" t="s">
        <v>2</v>
      </c>
      <c r="E149" s="16" t="s">
        <v>3</v>
      </c>
      <c r="F149" s="12" t="s">
        <v>73</v>
      </c>
      <c r="G149" s="46" t="s">
        <v>1</v>
      </c>
      <c r="H149" s="46" t="s">
        <v>1</v>
      </c>
      <c r="I149" s="46" t="s">
        <v>1</v>
      </c>
      <c r="J149" s="65" t="s">
        <v>1</v>
      </c>
      <c r="K149" s="46" t="s">
        <v>1</v>
      </c>
      <c r="L149" s="64" t="s">
        <v>1</v>
      </c>
      <c r="M149" s="64" t="s">
        <v>1</v>
      </c>
      <c r="N149" s="64" t="s">
        <v>1</v>
      </c>
      <c r="O149" s="64" t="s">
        <v>1</v>
      </c>
      <c r="P149" s="64" t="s">
        <v>1</v>
      </c>
    </row>
    <row r="150" spans="1:16" ht="15">
      <c r="A150" s="1" t="s">
        <v>0</v>
      </c>
      <c r="B150" s="119">
        <v>0</v>
      </c>
      <c r="C150" s="7">
        <v>170</v>
      </c>
      <c r="D150" s="6">
        <v>40</v>
      </c>
      <c r="E150" s="6">
        <v>0</v>
      </c>
      <c r="F150" s="20">
        <v>0</v>
      </c>
      <c r="G150" s="45">
        <v>0</v>
      </c>
      <c r="H150" s="45">
        <v>0</v>
      </c>
      <c r="I150" s="62">
        <v>0</v>
      </c>
      <c r="J150" s="53">
        <v>0</v>
      </c>
      <c r="K150" s="45">
        <v>0</v>
      </c>
      <c r="L150" s="45">
        <v>0</v>
      </c>
      <c r="M150" s="45">
        <v>0</v>
      </c>
      <c r="N150" s="45">
        <v>0</v>
      </c>
      <c r="O150" s="45">
        <v>0</v>
      </c>
      <c r="P150" s="45">
        <v>0</v>
      </c>
    </row>
    <row r="151" spans="1:16" ht="15">
      <c r="A151" s="1" t="s">
        <v>9</v>
      </c>
      <c r="B151" s="118">
        <v>0</v>
      </c>
      <c r="C151" s="7">
        <v>216</v>
      </c>
      <c r="D151" s="6">
        <v>65</v>
      </c>
      <c r="E151" s="6">
        <v>0</v>
      </c>
      <c r="F151" s="20">
        <v>1</v>
      </c>
      <c r="G151" s="40">
        <v>0</v>
      </c>
      <c r="H151" s="40">
        <v>0</v>
      </c>
      <c r="I151" s="54">
        <v>0</v>
      </c>
      <c r="J151" s="54">
        <v>0</v>
      </c>
      <c r="K151" s="40">
        <v>0</v>
      </c>
      <c r="L151" s="40">
        <v>0</v>
      </c>
      <c r="M151" s="40">
        <v>0</v>
      </c>
      <c r="N151" s="40">
        <v>0</v>
      </c>
      <c r="O151" s="40">
        <v>0</v>
      </c>
      <c r="P151" s="40">
        <v>0</v>
      </c>
    </row>
    <row r="152" spans="1:16" ht="15">
      <c r="A152" s="1" t="s">
        <v>10</v>
      </c>
      <c r="B152" s="118">
        <v>0</v>
      </c>
      <c r="C152" s="7">
        <v>248</v>
      </c>
      <c r="D152" s="6">
        <v>74</v>
      </c>
      <c r="E152" s="6">
        <v>1</v>
      </c>
      <c r="F152" s="20">
        <v>0</v>
      </c>
      <c r="G152" s="40">
        <v>0</v>
      </c>
      <c r="H152" s="40">
        <v>0</v>
      </c>
      <c r="I152" s="54">
        <v>0</v>
      </c>
      <c r="J152" s="54">
        <v>1</v>
      </c>
      <c r="K152" s="40">
        <v>0</v>
      </c>
      <c r="L152" s="40">
        <v>0</v>
      </c>
      <c r="M152" s="40">
        <v>0</v>
      </c>
      <c r="N152" s="40">
        <v>0</v>
      </c>
      <c r="O152" s="40">
        <v>0</v>
      </c>
      <c r="P152" s="40">
        <v>0</v>
      </c>
    </row>
    <row r="153" spans="1:16" ht="15">
      <c r="A153" s="1" t="s">
        <v>11</v>
      </c>
      <c r="B153" s="118">
        <v>0</v>
      </c>
      <c r="C153" s="7">
        <v>196</v>
      </c>
      <c r="D153" s="6">
        <v>24</v>
      </c>
      <c r="E153" s="6">
        <v>0</v>
      </c>
      <c r="F153" s="20">
        <v>0</v>
      </c>
      <c r="G153" s="40">
        <v>0</v>
      </c>
      <c r="H153" s="40">
        <v>0</v>
      </c>
      <c r="I153" s="54">
        <v>0</v>
      </c>
      <c r="J153" s="54">
        <v>0</v>
      </c>
      <c r="K153" s="40">
        <v>0</v>
      </c>
      <c r="L153" s="40">
        <v>0</v>
      </c>
      <c r="M153" s="40">
        <v>0</v>
      </c>
      <c r="N153" s="40">
        <v>0</v>
      </c>
      <c r="O153" s="40">
        <v>0</v>
      </c>
      <c r="P153" s="40">
        <v>0</v>
      </c>
    </row>
    <row r="154" spans="1:16" ht="15">
      <c r="A154" s="1" t="s">
        <v>12</v>
      </c>
      <c r="B154" s="118">
        <v>0</v>
      </c>
      <c r="C154" s="7">
        <v>169</v>
      </c>
      <c r="D154" s="6">
        <v>25</v>
      </c>
      <c r="E154" s="6">
        <v>0</v>
      </c>
      <c r="F154" s="20">
        <v>0</v>
      </c>
      <c r="G154" s="40">
        <v>0</v>
      </c>
      <c r="H154" s="40">
        <v>0</v>
      </c>
      <c r="I154" s="54">
        <v>0</v>
      </c>
      <c r="J154" s="54">
        <v>0</v>
      </c>
      <c r="K154" s="40">
        <v>0</v>
      </c>
      <c r="L154" s="40">
        <v>0</v>
      </c>
      <c r="M154" s="40">
        <v>0</v>
      </c>
      <c r="N154" s="40">
        <v>0</v>
      </c>
      <c r="O154" s="40">
        <v>0</v>
      </c>
      <c r="P154" s="40">
        <v>0</v>
      </c>
    </row>
    <row r="155" spans="1:16" ht="15">
      <c r="A155" s="1" t="s">
        <v>13</v>
      </c>
      <c r="B155" s="118">
        <v>0</v>
      </c>
      <c r="C155" s="7">
        <v>174</v>
      </c>
      <c r="D155" s="6">
        <v>31</v>
      </c>
      <c r="E155" s="6">
        <v>0</v>
      </c>
      <c r="F155" s="20">
        <v>7</v>
      </c>
      <c r="G155" s="40">
        <v>0</v>
      </c>
      <c r="H155" s="40">
        <v>0</v>
      </c>
      <c r="I155" s="54">
        <v>0</v>
      </c>
      <c r="J155" s="54">
        <v>0</v>
      </c>
      <c r="K155" s="40">
        <v>0</v>
      </c>
      <c r="L155" s="40">
        <v>0</v>
      </c>
      <c r="M155" s="40">
        <v>0</v>
      </c>
      <c r="N155" s="40">
        <v>0</v>
      </c>
      <c r="O155" s="40">
        <v>0</v>
      </c>
      <c r="P155" s="40">
        <v>0</v>
      </c>
    </row>
    <row r="156" spans="1:16" ht="15">
      <c r="A156" s="1" t="s">
        <v>14</v>
      </c>
      <c r="B156" s="118">
        <v>0</v>
      </c>
      <c r="C156" s="7">
        <v>141</v>
      </c>
      <c r="D156" s="6">
        <v>12</v>
      </c>
      <c r="E156" s="6">
        <v>0</v>
      </c>
      <c r="F156" s="20">
        <v>0</v>
      </c>
      <c r="G156" s="40">
        <v>0</v>
      </c>
      <c r="H156" s="40">
        <v>0</v>
      </c>
      <c r="I156" s="54">
        <v>0</v>
      </c>
      <c r="J156" s="54">
        <v>0</v>
      </c>
      <c r="K156" s="40">
        <v>0</v>
      </c>
      <c r="L156" s="40">
        <v>0</v>
      </c>
      <c r="M156" s="40">
        <v>0</v>
      </c>
      <c r="N156" s="40">
        <v>0</v>
      </c>
      <c r="O156" s="40">
        <v>0</v>
      </c>
      <c r="P156" s="40">
        <v>0</v>
      </c>
    </row>
    <row r="157" spans="1:16" ht="15">
      <c r="A157" s="1" t="s">
        <v>15</v>
      </c>
      <c r="B157" s="118">
        <v>0</v>
      </c>
      <c r="C157" s="7">
        <v>3</v>
      </c>
      <c r="D157" s="6">
        <v>0</v>
      </c>
      <c r="E157" s="6">
        <v>0</v>
      </c>
      <c r="F157" s="20">
        <v>0</v>
      </c>
      <c r="G157" s="40">
        <v>0</v>
      </c>
      <c r="H157" s="40">
        <v>0</v>
      </c>
      <c r="I157" s="54">
        <v>0</v>
      </c>
      <c r="J157" s="54">
        <v>0</v>
      </c>
      <c r="K157" s="40">
        <v>0</v>
      </c>
      <c r="L157" s="40">
        <v>0</v>
      </c>
      <c r="M157" s="40">
        <v>0</v>
      </c>
      <c r="N157" s="40">
        <v>0</v>
      </c>
      <c r="O157" s="40">
        <v>0</v>
      </c>
      <c r="P157" s="40">
        <v>0</v>
      </c>
    </row>
    <row r="158" spans="1:16" ht="15">
      <c r="A158" s="1" t="s">
        <v>16</v>
      </c>
      <c r="B158" s="118">
        <v>0</v>
      </c>
      <c r="C158" s="7">
        <v>255</v>
      </c>
      <c r="D158" s="6">
        <v>35</v>
      </c>
      <c r="E158" s="6">
        <v>0</v>
      </c>
      <c r="F158" s="20">
        <v>0</v>
      </c>
      <c r="G158" s="40">
        <v>0</v>
      </c>
      <c r="H158" s="40">
        <v>0</v>
      </c>
      <c r="I158" s="54">
        <v>0</v>
      </c>
      <c r="J158" s="54">
        <v>0</v>
      </c>
      <c r="K158" s="40">
        <v>0</v>
      </c>
      <c r="L158" s="40">
        <v>0</v>
      </c>
      <c r="M158" s="40">
        <v>0</v>
      </c>
      <c r="N158" s="40">
        <v>0</v>
      </c>
      <c r="O158" s="40">
        <v>0</v>
      </c>
      <c r="P158" s="40">
        <v>0</v>
      </c>
    </row>
    <row r="159" spans="1:16" ht="15">
      <c r="A159" s="1" t="s">
        <v>17</v>
      </c>
      <c r="B159" s="118">
        <v>0</v>
      </c>
      <c r="C159" s="7">
        <v>235</v>
      </c>
      <c r="D159" s="6">
        <v>65</v>
      </c>
      <c r="E159" s="6">
        <v>0</v>
      </c>
      <c r="F159" s="20">
        <v>0</v>
      </c>
      <c r="G159" s="40">
        <v>0</v>
      </c>
      <c r="H159" s="40">
        <v>0</v>
      </c>
      <c r="I159" s="54">
        <v>0</v>
      </c>
      <c r="J159" s="54">
        <v>0</v>
      </c>
      <c r="K159" s="40">
        <v>0</v>
      </c>
      <c r="L159" s="40">
        <v>0</v>
      </c>
      <c r="M159" s="40">
        <v>0</v>
      </c>
      <c r="N159" s="40">
        <v>0</v>
      </c>
      <c r="O159" s="40">
        <v>0</v>
      </c>
      <c r="P159" s="40">
        <v>0</v>
      </c>
    </row>
    <row r="160" spans="1:16" ht="15">
      <c r="A160" s="1" t="s">
        <v>18</v>
      </c>
      <c r="B160" s="118">
        <v>0</v>
      </c>
      <c r="C160" s="7">
        <v>220</v>
      </c>
      <c r="D160" s="6">
        <v>35</v>
      </c>
      <c r="E160" s="6">
        <v>0</v>
      </c>
      <c r="F160" s="20">
        <v>0</v>
      </c>
      <c r="G160" s="40">
        <v>0</v>
      </c>
      <c r="H160" s="40">
        <v>0</v>
      </c>
      <c r="I160" s="54">
        <v>0</v>
      </c>
      <c r="J160" s="54">
        <v>0</v>
      </c>
      <c r="K160" s="40">
        <v>0</v>
      </c>
      <c r="L160" s="40">
        <v>0</v>
      </c>
      <c r="M160" s="40">
        <v>0</v>
      </c>
      <c r="N160" s="40">
        <v>0</v>
      </c>
      <c r="O160" s="40">
        <v>0</v>
      </c>
      <c r="P160" s="40">
        <v>0</v>
      </c>
    </row>
    <row r="161" spans="1:16" ht="15.75" thickBot="1">
      <c r="A161" s="1" t="s">
        <v>19</v>
      </c>
      <c r="B161" s="126">
        <v>0</v>
      </c>
      <c r="C161" s="35">
        <v>162</v>
      </c>
      <c r="D161" s="36">
        <v>1</v>
      </c>
      <c r="E161" s="36">
        <v>0</v>
      </c>
      <c r="F161" s="37">
        <v>0</v>
      </c>
      <c r="G161" s="89">
        <v>0</v>
      </c>
      <c r="H161" s="89">
        <v>0</v>
      </c>
      <c r="I161" s="63">
        <v>0</v>
      </c>
      <c r="J161" s="63">
        <v>0</v>
      </c>
      <c r="K161" s="89">
        <v>4</v>
      </c>
      <c r="L161" s="89">
        <v>0</v>
      </c>
      <c r="M161" s="89">
        <v>0</v>
      </c>
      <c r="N161" s="89">
        <v>0</v>
      </c>
      <c r="O161" s="89">
        <v>0</v>
      </c>
      <c r="P161" s="89">
        <v>0</v>
      </c>
    </row>
    <row r="162" spans="1:16" ht="15.75" thickBot="1">
      <c r="A162" s="4" t="s">
        <v>20</v>
      </c>
      <c r="B162" s="73">
        <v>0</v>
      </c>
      <c r="C162" s="17">
        <v>2189</v>
      </c>
      <c r="D162" s="18">
        <v>407</v>
      </c>
      <c r="E162" s="18">
        <v>1</v>
      </c>
      <c r="F162" s="29">
        <v>8</v>
      </c>
      <c r="G162" s="90">
        <v>0</v>
      </c>
      <c r="H162" s="90">
        <v>0</v>
      </c>
      <c r="I162" s="56">
        <v>0</v>
      </c>
      <c r="J162" s="56">
        <f>SUM(J150:J161)</f>
        <v>1</v>
      </c>
      <c r="K162" s="90">
        <v>4</v>
      </c>
      <c r="L162" s="90">
        <v>0</v>
      </c>
      <c r="M162" s="90">
        <v>0</v>
      </c>
      <c r="N162" s="90">
        <v>0</v>
      </c>
      <c r="O162" s="90">
        <v>0</v>
      </c>
      <c r="P162" s="90">
        <v>0</v>
      </c>
    </row>
    <row r="163" spans="1:15" ht="15.75" thickBot="1">
      <c r="A163" s="1"/>
      <c r="D163" s="2"/>
      <c r="G163" s="2"/>
      <c r="H163" s="2"/>
      <c r="J163" s="2"/>
      <c r="K163" s="2"/>
      <c r="L163" s="2"/>
      <c r="M163" s="3"/>
      <c r="O163" s="2"/>
    </row>
    <row r="164" spans="1:13" ht="15.75" thickBot="1">
      <c r="A164" s="3"/>
      <c r="B164" s="178" t="s">
        <v>116</v>
      </c>
      <c r="C164" s="178" t="s">
        <v>117</v>
      </c>
      <c r="D164" s="2"/>
      <c r="G164" s="2"/>
      <c r="H164" s="2"/>
      <c r="J164" s="2"/>
      <c r="K164" s="2"/>
      <c r="L164" s="2"/>
      <c r="M164" s="3"/>
    </row>
    <row r="165" spans="1:13" ht="30.75" thickBot="1">
      <c r="A165" s="103"/>
      <c r="B165" s="24" t="s">
        <v>1</v>
      </c>
      <c r="C165" s="132" t="s">
        <v>1</v>
      </c>
      <c r="G165" s="2"/>
      <c r="J165" s="2"/>
      <c r="K165" s="2"/>
      <c r="L165" s="2"/>
      <c r="M165" s="1"/>
    </row>
    <row r="166" spans="1:13" ht="15">
      <c r="A166" s="1" t="s">
        <v>0</v>
      </c>
      <c r="B166" s="143">
        <v>0</v>
      </c>
      <c r="C166" s="129">
        <v>0</v>
      </c>
      <c r="G166" s="2"/>
      <c r="J166" s="2"/>
      <c r="K166" s="2"/>
      <c r="L166" s="2"/>
      <c r="M166" s="3"/>
    </row>
    <row r="167" spans="1:13" ht="15">
      <c r="A167" s="1" t="s">
        <v>9</v>
      </c>
      <c r="B167" s="102">
        <v>0</v>
      </c>
      <c r="C167" s="124">
        <v>0</v>
      </c>
      <c r="G167" s="2"/>
      <c r="J167" s="2"/>
      <c r="K167" s="2"/>
      <c r="L167" s="2"/>
      <c r="M167" s="3"/>
    </row>
    <row r="168" spans="1:13" ht="15">
      <c r="A168" s="1" t="s">
        <v>10</v>
      </c>
      <c r="B168" s="102">
        <v>0</v>
      </c>
      <c r="C168" s="124">
        <v>0</v>
      </c>
      <c r="G168" s="2"/>
      <c r="J168" s="2"/>
      <c r="K168" s="2"/>
      <c r="L168" s="2"/>
      <c r="M168" s="3"/>
    </row>
    <row r="169" spans="1:13" ht="15">
      <c r="A169" s="1" t="s">
        <v>11</v>
      </c>
      <c r="B169" s="102">
        <v>0</v>
      </c>
      <c r="C169" s="124">
        <v>0</v>
      </c>
      <c r="G169" s="2"/>
      <c r="J169" s="2"/>
      <c r="K169" s="2"/>
      <c r="L169" s="2"/>
      <c r="M169" s="3"/>
    </row>
    <row r="170" spans="1:13" ht="15">
      <c r="A170" s="1" t="s">
        <v>12</v>
      </c>
      <c r="B170" s="102">
        <v>0</v>
      </c>
      <c r="C170" s="124">
        <v>0</v>
      </c>
      <c r="G170" s="2"/>
      <c r="J170" s="2"/>
      <c r="K170" s="2"/>
      <c r="L170" s="2"/>
      <c r="M170" s="3"/>
    </row>
    <row r="171" spans="1:13" ht="15">
      <c r="A171" s="1" t="s">
        <v>13</v>
      </c>
      <c r="B171" s="102">
        <v>0</v>
      </c>
      <c r="C171" s="124">
        <v>0</v>
      </c>
      <c r="G171" s="2"/>
      <c r="J171" s="2"/>
      <c r="K171" s="2"/>
      <c r="L171" s="2"/>
      <c r="M171" s="3"/>
    </row>
    <row r="172" spans="1:17" ht="15">
      <c r="A172" s="1" t="s">
        <v>14</v>
      </c>
      <c r="B172" s="102">
        <v>0</v>
      </c>
      <c r="C172" s="124">
        <v>0</v>
      </c>
      <c r="G172" s="2"/>
      <c r="J172" s="2"/>
      <c r="K172" s="2"/>
      <c r="L172" s="2"/>
      <c r="M172" s="3"/>
      <c r="P172" s="2"/>
      <c r="Q172" s="3"/>
    </row>
    <row r="173" spans="1:13" ht="15">
      <c r="A173" s="1" t="s">
        <v>15</v>
      </c>
      <c r="B173" s="102">
        <v>0</v>
      </c>
      <c r="C173" s="124">
        <v>0</v>
      </c>
      <c r="G173" s="2"/>
      <c r="J173" s="2"/>
      <c r="K173" s="2"/>
      <c r="L173" s="2"/>
      <c r="M173" s="3"/>
    </row>
    <row r="174" spans="1:13" ht="15">
      <c r="A174" s="1" t="s">
        <v>16</v>
      </c>
      <c r="B174" s="102">
        <v>0</v>
      </c>
      <c r="C174" s="124">
        <v>0</v>
      </c>
      <c r="G174" s="2"/>
      <c r="J174" s="2"/>
      <c r="K174" s="2"/>
      <c r="L174" s="2"/>
      <c r="M174" s="3"/>
    </row>
    <row r="175" spans="1:13" ht="15">
      <c r="A175" s="1" t="s">
        <v>17</v>
      </c>
      <c r="B175" s="102">
        <v>0</v>
      </c>
      <c r="C175" s="124">
        <v>0</v>
      </c>
      <c r="G175" s="2"/>
      <c r="J175" s="2"/>
      <c r="K175" s="2"/>
      <c r="L175" s="2"/>
      <c r="M175" s="3"/>
    </row>
    <row r="176" spans="1:13" ht="15">
      <c r="A176" s="1" t="s">
        <v>18</v>
      </c>
      <c r="B176" s="102">
        <v>0</v>
      </c>
      <c r="C176" s="124">
        <v>0</v>
      </c>
      <c r="G176" s="2"/>
      <c r="J176" s="2"/>
      <c r="K176" s="2"/>
      <c r="L176" s="2"/>
      <c r="M176" s="3"/>
    </row>
    <row r="177" spans="1:13" ht="15.75" thickBot="1">
      <c r="A177" s="1" t="s">
        <v>19</v>
      </c>
      <c r="B177" s="144">
        <v>0</v>
      </c>
      <c r="C177" s="130">
        <v>0</v>
      </c>
      <c r="G177" s="2"/>
      <c r="J177" s="2"/>
      <c r="K177" s="2"/>
      <c r="L177" s="2"/>
      <c r="M177" s="3"/>
    </row>
    <row r="178" spans="1:13" ht="15.75" thickBot="1">
      <c r="A178" s="4" t="s">
        <v>20</v>
      </c>
      <c r="B178" s="66">
        <v>0</v>
      </c>
      <c r="C178" s="97">
        <v>0</v>
      </c>
      <c r="G178" s="2"/>
      <c r="J178" s="2"/>
      <c r="K178" s="2"/>
      <c r="L178" s="2"/>
      <c r="M178" s="3"/>
    </row>
  </sheetData>
  <sheetProtection/>
  <mergeCells count="34">
    <mergeCell ref="C148:F148"/>
    <mergeCell ref="E84:H84"/>
    <mergeCell ref="F116:H116"/>
    <mergeCell ref="I116:J116"/>
    <mergeCell ref="K116:L116"/>
    <mergeCell ref="O116:P116"/>
    <mergeCell ref="B132:E132"/>
    <mergeCell ref="F132:H132"/>
    <mergeCell ref="J132:K132"/>
    <mergeCell ref="M132:N132"/>
    <mergeCell ref="B52:D52"/>
    <mergeCell ref="J52:L52"/>
    <mergeCell ref="M52:O52"/>
    <mergeCell ref="M68:O68"/>
    <mergeCell ref="B3:D3"/>
    <mergeCell ref="E3:G3"/>
    <mergeCell ref="I3:J3"/>
    <mergeCell ref="L3:N3"/>
    <mergeCell ref="B19:D19"/>
    <mergeCell ref="E19:F19"/>
    <mergeCell ref="B68:C68"/>
    <mergeCell ref="D68:F68"/>
    <mergeCell ref="G68:H68"/>
    <mergeCell ref="J68:L68"/>
    <mergeCell ref="B84:D84"/>
    <mergeCell ref="M84:N84"/>
    <mergeCell ref="K84:L84"/>
    <mergeCell ref="E100:F100"/>
    <mergeCell ref="G100:H100"/>
    <mergeCell ref="I100:K100"/>
    <mergeCell ref="N100:P100"/>
    <mergeCell ref="B116:C116"/>
    <mergeCell ref="D116:E116"/>
    <mergeCell ref="B100:D100"/>
  </mergeCells>
  <printOptions/>
  <pageMargins left="0.7" right="4.053385416666667" top="0.75" bottom="0.75" header="0.3" footer="0.3"/>
  <pageSetup horizontalDpi="600" verticalDpi="600" orientation="landscape" paperSize="9" scale="55" r:id="rId1"/>
  <headerFooter>
    <oddHeader>&amp;CPRESTITI 2010
</oddHeader>
    <oddFooter>&amp;C
&amp;P</oddFooter>
  </headerFooter>
  <rowBreaks count="4" manualBreakCount="4">
    <brk id="34" max="255" man="1"/>
    <brk id="67" max="255" man="1"/>
    <brk id="99" max="255" man="1"/>
    <brk id="13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P97"/>
  <sheetViews>
    <sheetView view="pageLayout" zoomScale="70" zoomScalePageLayoutView="70" workbookViewId="0" topLeftCell="A1">
      <selection activeCell="M83" sqref="M83:N83"/>
    </sheetView>
  </sheetViews>
  <sheetFormatPr defaultColWidth="9.140625" defaultRowHeight="15"/>
  <cols>
    <col min="1" max="1" width="15.00390625" style="0" customWidth="1"/>
    <col min="2" max="2" width="10.00390625" style="0" customWidth="1"/>
    <col min="3" max="4" width="9.421875" style="0" customWidth="1"/>
    <col min="5" max="5" width="8.8515625" style="0" customWidth="1"/>
    <col min="6" max="6" width="8.421875" style="0" customWidth="1"/>
    <col min="7" max="7" width="8.140625" style="0" customWidth="1"/>
    <col min="9" max="9" width="8.421875" style="0" customWidth="1"/>
  </cols>
  <sheetData>
    <row r="2" ht="15.75" thickBot="1"/>
    <row r="3" spans="2:16" ht="15.75" thickBot="1">
      <c r="B3" s="196" t="s">
        <v>21</v>
      </c>
      <c r="C3" s="197"/>
      <c r="D3" s="198"/>
      <c r="E3" s="191" t="s">
        <v>23</v>
      </c>
      <c r="F3" s="203"/>
      <c r="G3" s="192"/>
      <c r="H3" s="191" t="s">
        <v>28</v>
      </c>
      <c r="I3" s="203"/>
      <c r="J3" s="177" t="s">
        <v>30</v>
      </c>
      <c r="K3" s="196" t="s">
        <v>31</v>
      </c>
      <c r="L3" s="198"/>
      <c r="M3" s="178" t="s">
        <v>32</v>
      </c>
      <c r="N3" s="191" t="s">
        <v>34</v>
      </c>
      <c r="O3" s="203"/>
      <c r="P3" s="192"/>
    </row>
    <row r="4" spans="2:16" ht="27.75" customHeight="1" thickBot="1">
      <c r="B4" s="24" t="s">
        <v>4</v>
      </c>
      <c r="C4" s="25" t="s">
        <v>26</v>
      </c>
      <c r="D4" s="26" t="s">
        <v>25</v>
      </c>
      <c r="E4" s="57" t="s">
        <v>4</v>
      </c>
      <c r="F4" s="58" t="s">
        <v>26</v>
      </c>
      <c r="G4" s="60" t="s">
        <v>25</v>
      </c>
      <c r="H4" s="57" t="s">
        <v>4</v>
      </c>
      <c r="I4" s="61" t="s">
        <v>26</v>
      </c>
      <c r="J4" s="64" t="s">
        <v>26</v>
      </c>
      <c r="K4" s="57" t="s">
        <v>4</v>
      </c>
      <c r="L4" s="59" t="s">
        <v>26</v>
      </c>
      <c r="M4" s="61" t="s">
        <v>26</v>
      </c>
      <c r="N4" s="24" t="s">
        <v>4</v>
      </c>
      <c r="O4" s="25" t="s">
        <v>26</v>
      </c>
      <c r="P4" s="80" t="s">
        <v>25</v>
      </c>
    </row>
    <row r="5" spans="1:16" ht="15">
      <c r="A5" s="5">
        <v>40179</v>
      </c>
      <c r="B5" s="21">
        <v>0</v>
      </c>
      <c r="C5" s="22">
        <v>5</v>
      </c>
      <c r="D5" s="27">
        <v>0</v>
      </c>
      <c r="E5" s="21">
        <v>12</v>
      </c>
      <c r="F5" s="22">
        <v>82</v>
      </c>
      <c r="G5" s="27">
        <v>0</v>
      </c>
      <c r="H5" s="21">
        <v>1</v>
      </c>
      <c r="I5" s="27">
        <v>3</v>
      </c>
      <c r="J5" s="62">
        <v>0</v>
      </c>
      <c r="K5" s="21">
        <v>2</v>
      </c>
      <c r="L5" s="27">
        <v>18</v>
      </c>
      <c r="M5" s="53">
        <v>0</v>
      </c>
      <c r="N5" s="43">
        <v>0</v>
      </c>
      <c r="O5" s="23">
        <v>1</v>
      </c>
      <c r="P5" s="44">
        <v>2</v>
      </c>
    </row>
    <row r="6" spans="1:16" ht="15">
      <c r="A6" s="5">
        <v>40210</v>
      </c>
      <c r="B6" s="7">
        <v>2</v>
      </c>
      <c r="C6" s="6">
        <v>9</v>
      </c>
      <c r="D6" s="20">
        <v>0</v>
      </c>
      <c r="E6" s="7">
        <v>23</v>
      </c>
      <c r="F6" s="6">
        <v>90</v>
      </c>
      <c r="G6" s="20">
        <v>0</v>
      </c>
      <c r="H6" s="7">
        <v>0</v>
      </c>
      <c r="I6" s="20">
        <v>5</v>
      </c>
      <c r="J6" s="54">
        <v>1</v>
      </c>
      <c r="K6" s="7">
        <v>1</v>
      </c>
      <c r="L6" s="20">
        <v>14</v>
      </c>
      <c r="M6" s="54">
        <v>0</v>
      </c>
      <c r="N6" s="7">
        <v>1</v>
      </c>
      <c r="O6" s="6">
        <v>0</v>
      </c>
      <c r="P6" s="8">
        <v>0</v>
      </c>
    </row>
    <row r="7" spans="1:16" ht="15">
      <c r="A7" s="5">
        <v>40238</v>
      </c>
      <c r="B7" s="7">
        <v>9</v>
      </c>
      <c r="C7" s="6">
        <v>8</v>
      </c>
      <c r="D7" s="20">
        <v>0</v>
      </c>
      <c r="E7" s="7">
        <v>60</v>
      </c>
      <c r="F7" s="6">
        <v>142</v>
      </c>
      <c r="G7" s="20">
        <v>0</v>
      </c>
      <c r="H7" s="7">
        <v>1</v>
      </c>
      <c r="I7" s="20">
        <v>4</v>
      </c>
      <c r="J7" s="54">
        <v>0</v>
      </c>
      <c r="K7" s="7">
        <v>6</v>
      </c>
      <c r="L7" s="20">
        <v>8</v>
      </c>
      <c r="M7" s="54">
        <v>1</v>
      </c>
      <c r="N7" s="7">
        <v>1</v>
      </c>
      <c r="O7" s="6">
        <v>3</v>
      </c>
      <c r="P7" s="8">
        <v>0</v>
      </c>
    </row>
    <row r="8" spans="1:16" ht="15">
      <c r="A8" s="5">
        <v>40269</v>
      </c>
      <c r="B8" s="7">
        <v>5</v>
      </c>
      <c r="C8" s="6">
        <v>9</v>
      </c>
      <c r="D8" s="20">
        <v>0</v>
      </c>
      <c r="E8" s="7">
        <v>14</v>
      </c>
      <c r="F8" s="6">
        <v>89</v>
      </c>
      <c r="G8" s="20">
        <v>1</v>
      </c>
      <c r="H8" s="7">
        <v>0</v>
      </c>
      <c r="I8" s="20">
        <v>1</v>
      </c>
      <c r="J8" s="54">
        <v>0</v>
      </c>
      <c r="K8" s="7">
        <v>1</v>
      </c>
      <c r="L8" s="20">
        <v>9</v>
      </c>
      <c r="M8" s="54">
        <v>0</v>
      </c>
      <c r="N8" s="7">
        <v>0</v>
      </c>
      <c r="O8" s="6">
        <v>1</v>
      </c>
      <c r="P8" s="8">
        <v>4</v>
      </c>
    </row>
    <row r="9" spans="1:16" ht="15">
      <c r="A9" s="5">
        <v>40299</v>
      </c>
      <c r="B9" s="7">
        <v>3</v>
      </c>
      <c r="C9" s="6">
        <v>10</v>
      </c>
      <c r="D9" s="20">
        <v>1</v>
      </c>
      <c r="E9" s="7">
        <v>32</v>
      </c>
      <c r="F9" s="6">
        <v>79</v>
      </c>
      <c r="G9" s="20">
        <v>0</v>
      </c>
      <c r="H9" s="7">
        <v>2</v>
      </c>
      <c r="I9" s="20">
        <v>2</v>
      </c>
      <c r="J9" s="54">
        <v>0</v>
      </c>
      <c r="K9" s="7">
        <v>0</v>
      </c>
      <c r="L9" s="20">
        <v>9</v>
      </c>
      <c r="M9" s="54">
        <v>0</v>
      </c>
      <c r="N9" s="7">
        <v>0</v>
      </c>
      <c r="O9" s="6">
        <v>0</v>
      </c>
      <c r="P9" s="8">
        <v>0</v>
      </c>
    </row>
    <row r="10" spans="1:16" ht="15">
      <c r="A10" s="5">
        <v>40330</v>
      </c>
      <c r="B10" s="7">
        <v>5</v>
      </c>
      <c r="C10" s="6">
        <v>13</v>
      </c>
      <c r="D10" s="20">
        <v>0</v>
      </c>
      <c r="E10" s="7">
        <v>21</v>
      </c>
      <c r="F10" s="6">
        <v>110</v>
      </c>
      <c r="G10" s="20">
        <v>0</v>
      </c>
      <c r="H10" s="7">
        <v>0</v>
      </c>
      <c r="I10" s="20">
        <v>1</v>
      </c>
      <c r="J10" s="54">
        <v>0</v>
      </c>
      <c r="K10" s="7">
        <v>2</v>
      </c>
      <c r="L10" s="20">
        <v>10</v>
      </c>
      <c r="M10" s="54">
        <v>0</v>
      </c>
      <c r="N10" s="7">
        <v>0</v>
      </c>
      <c r="O10" s="6">
        <v>0</v>
      </c>
      <c r="P10" s="8">
        <v>0</v>
      </c>
    </row>
    <row r="11" spans="1:16" ht="15">
      <c r="A11" s="5">
        <v>40360</v>
      </c>
      <c r="B11" s="7">
        <v>1</v>
      </c>
      <c r="C11" s="6">
        <v>3</v>
      </c>
      <c r="D11" s="20">
        <v>0</v>
      </c>
      <c r="E11" s="7">
        <v>7</v>
      </c>
      <c r="F11" s="6">
        <v>86</v>
      </c>
      <c r="G11" s="20">
        <v>0</v>
      </c>
      <c r="H11" s="7">
        <v>0</v>
      </c>
      <c r="I11" s="20">
        <v>3</v>
      </c>
      <c r="J11" s="54">
        <v>0</v>
      </c>
      <c r="K11" s="7">
        <v>1</v>
      </c>
      <c r="L11" s="20">
        <v>19</v>
      </c>
      <c r="M11" s="54">
        <v>0</v>
      </c>
      <c r="N11" s="7">
        <v>0</v>
      </c>
      <c r="O11" s="6">
        <v>2</v>
      </c>
      <c r="P11" s="74"/>
    </row>
    <row r="12" spans="1:16" ht="15">
      <c r="A12" s="5">
        <v>40391</v>
      </c>
      <c r="B12" s="7">
        <v>0</v>
      </c>
      <c r="C12" s="6">
        <v>0</v>
      </c>
      <c r="D12" s="20">
        <v>0</v>
      </c>
      <c r="E12" s="7">
        <v>2</v>
      </c>
      <c r="F12" s="6">
        <v>28</v>
      </c>
      <c r="G12" s="20">
        <v>0</v>
      </c>
      <c r="H12" s="7">
        <v>0</v>
      </c>
      <c r="I12" s="20">
        <v>0</v>
      </c>
      <c r="J12" s="54">
        <v>0</v>
      </c>
      <c r="K12" s="7">
        <v>2</v>
      </c>
      <c r="L12" s="20">
        <v>0</v>
      </c>
      <c r="M12" s="54">
        <v>0</v>
      </c>
      <c r="N12" s="7">
        <v>0</v>
      </c>
      <c r="O12" s="6">
        <v>0</v>
      </c>
      <c r="P12" s="8">
        <v>0</v>
      </c>
    </row>
    <row r="13" spans="1:16" ht="15">
      <c r="A13" s="5">
        <v>40422</v>
      </c>
      <c r="B13" s="7">
        <v>3</v>
      </c>
      <c r="C13" s="6">
        <v>7</v>
      </c>
      <c r="D13" s="20">
        <v>0</v>
      </c>
      <c r="E13" s="7">
        <v>28</v>
      </c>
      <c r="F13" s="6">
        <v>100</v>
      </c>
      <c r="G13" s="20">
        <v>0</v>
      </c>
      <c r="H13" s="7">
        <v>0</v>
      </c>
      <c r="I13" s="20">
        <v>3</v>
      </c>
      <c r="J13" s="54">
        <v>0</v>
      </c>
      <c r="K13" s="7">
        <v>2</v>
      </c>
      <c r="L13" s="20">
        <v>12</v>
      </c>
      <c r="M13" s="54">
        <v>0</v>
      </c>
      <c r="N13" s="7">
        <v>4</v>
      </c>
      <c r="O13" s="6">
        <v>2</v>
      </c>
      <c r="P13" s="8">
        <v>0</v>
      </c>
    </row>
    <row r="14" spans="1:16" ht="15">
      <c r="A14" s="5">
        <v>40452</v>
      </c>
      <c r="B14" s="7">
        <v>8</v>
      </c>
      <c r="C14" s="6">
        <v>17</v>
      </c>
      <c r="D14" s="20">
        <v>0</v>
      </c>
      <c r="E14" s="7">
        <v>94</v>
      </c>
      <c r="F14" s="6">
        <v>178</v>
      </c>
      <c r="G14" s="20">
        <v>1</v>
      </c>
      <c r="H14" s="7">
        <v>0</v>
      </c>
      <c r="I14" s="20">
        <v>6</v>
      </c>
      <c r="J14" s="54">
        <v>1</v>
      </c>
      <c r="K14" s="7">
        <v>6</v>
      </c>
      <c r="L14" s="20">
        <v>23</v>
      </c>
      <c r="M14" s="54">
        <v>0</v>
      </c>
      <c r="N14" s="7">
        <v>0</v>
      </c>
      <c r="O14" s="6">
        <v>4</v>
      </c>
      <c r="P14" s="74"/>
    </row>
    <row r="15" spans="1:16" ht="15">
      <c r="A15" s="5">
        <v>40483</v>
      </c>
      <c r="B15" s="7">
        <v>2</v>
      </c>
      <c r="C15" s="6">
        <v>7</v>
      </c>
      <c r="D15" s="20">
        <v>0</v>
      </c>
      <c r="E15" s="7">
        <v>32</v>
      </c>
      <c r="F15" s="6">
        <v>99</v>
      </c>
      <c r="G15" s="20">
        <v>0</v>
      </c>
      <c r="H15" s="7">
        <v>0</v>
      </c>
      <c r="I15" s="20">
        <v>3</v>
      </c>
      <c r="J15" s="54">
        <v>0</v>
      </c>
      <c r="K15" s="7">
        <v>5</v>
      </c>
      <c r="L15" s="20">
        <v>21</v>
      </c>
      <c r="M15" s="54">
        <v>0</v>
      </c>
      <c r="N15" s="7">
        <v>1</v>
      </c>
      <c r="O15" s="6">
        <v>1</v>
      </c>
      <c r="P15" s="8">
        <v>1</v>
      </c>
    </row>
    <row r="16" spans="1:16" ht="15.75" thickBot="1">
      <c r="A16" s="5">
        <v>40513</v>
      </c>
      <c r="B16" s="9">
        <v>6</v>
      </c>
      <c r="C16" s="10">
        <v>8</v>
      </c>
      <c r="D16" s="28">
        <v>0</v>
      </c>
      <c r="E16" s="9">
        <v>11</v>
      </c>
      <c r="F16" s="10">
        <v>88</v>
      </c>
      <c r="G16" s="28">
        <v>0</v>
      </c>
      <c r="H16" s="9">
        <v>0</v>
      </c>
      <c r="I16" s="28">
        <v>3</v>
      </c>
      <c r="J16" s="63">
        <v>0</v>
      </c>
      <c r="K16" s="9">
        <v>4</v>
      </c>
      <c r="L16" s="28">
        <v>19</v>
      </c>
      <c r="M16" s="63">
        <v>0</v>
      </c>
      <c r="N16" s="9">
        <v>2</v>
      </c>
      <c r="O16" s="10">
        <v>0</v>
      </c>
      <c r="P16" s="11">
        <v>0</v>
      </c>
    </row>
    <row r="17" spans="1:16" ht="15.75" thickBot="1">
      <c r="A17" t="s">
        <v>24</v>
      </c>
      <c r="B17" s="17">
        <f aca="true" t="shared" si="0" ref="B17:G17">SUM(B5:B16)</f>
        <v>44</v>
      </c>
      <c r="C17" s="18">
        <f t="shared" si="0"/>
        <v>96</v>
      </c>
      <c r="D17" s="29">
        <f t="shared" si="0"/>
        <v>1</v>
      </c>
      <c r="E17" s="30">
        <f t="shared" si="0"/>
        <v>336</v>
      </c>
      <c r="F17" s="31">
        <f t="shared" si="0"/>
        <v>1171</v>
      </c>
      <c r="G17" s="52">
        <f t="shared" si="0"/>
        <v>2</v>
      </c>
      <c r="H17" s="30">
        <v>4</v>
      </c>
      <c r="I17" s="52">
        <v>34</v>
      </c>
      <c r="J17" s="56">
        <v>2</v>
      </c>
      <c r="K17" s="69">
        <f>SUM(K5:K16)</f>
        <v>32</v>
      </c>
      <c r="L17" s="70">
        <f>SUM(L5:L16)</f>
        <v>162</v>
      </c>
      <c r="M17" s="73">
        <f>SUM(M5:M16)</f>
        <v>1</v>
      </c>
      <c r="N17" s="17">
        <v>9</v>
      </c>
      <c r="O17" s="18">
        <v>14</v>
      </c>
      <c r="P17" s="19">
        <v>7</v>
      </c>
    </row>
    <row r="18" spans="2:16" ht="15.75" thickBot="1">
      <c r="B18" s="2"/>
      <c r="C18" s="2"/>
      <c r="D18" s="2"/>
      <c r="E18" s="2"/>
      <c r="F18" s="2"/>
      <c r="G18" s="2"/>
      <c r="H18" s="2"/>
      <c r="I18" s="2"/>
      <c r="J18" s="2"/>
      <c r="K18" s="78"/>
      <c r="L18" s="78"/>
      <c r="M18" s="78"/>
      <c r="N18" s="2"/>
      <c r="O18" s="2"/>
      <c r="P18" s="2"/>
    </row>
    <row r="19" spans="2:15" ht="15.75" thickBot="1">
      <c r="B19" s="196" t="s">
        <v>46</v>
      </c>
      <c r="C19" s="197"/>
      <c r="D19" s="198"/>
      <c r="E19" s="177" t="s">
        <v>51</v>
      </c>
      <c r="F19" s="177" t="s">
        <v>52</v>
      </c>
      <c r="G19" s="203" t="s">
        <v>60</v>
      </c>
      <c r="H19" s="203"/>
      <c r="I19" s="192"/>
      <c r="J19" s="191" t="s">
        <v>66</v>
      </c>
      <c r="K19" s="192"/>
      <c r="L19" s="208" t="s">
        <v>67</v>
      </c>
      <c r="M19" s="210"/>
      <c r="N19" s="191" t="s">
        <v>68</v>
      </c>
      <c r="O19" s="192"/>
    </row>
    <row r="20" spans="2:15" ht="30.75" thickBot="1">
      <c r="B20" s="24" t="s">
        <v>4</v>
      </c>
      <c r="C20" s="25" t="s">
        <v>26</v>
      </c>
      <c r="D20" s="26" t="s">
        <v>25</v>
      </c>
      <c r="E20" s="64" t="s">
        <v>26</v>
      </c>
      <c r="F20" s="64" t="s">
        <v>26</v>
      </c>
      <c r="G20" s="81" t="s">
        <v>4</v>
      </c>
      <c r="H20" s="25" t="s">
        <v>26</v>
      </c>
      <c r="I20" s="80" t="s">
        <v>25</v>
      </c>
      <c r="J20" s="84" t="s">
        <v>4</v>
      </c>
      <c r="K20" s="61" t="s">
        <v>26</v>
      </c>
      <c r="L20" s="24" t="s">
        <v>4</v>
      </c>
      <c r="M20" s="91" t="s">
        <v>26</v>
      </c>
      <c r="N20" s="24" t="s">
        <v>26</v>
      </c>
      <c r="O20" s="80" t="s">
        <v>25</v>
      </c>
    </row>
    <row r="21" spans="1:15" ht="15">
      <c r="A21" s="5">
        <v>40179</v>
      </c>
      <c r="B21" s="43">
        <v>0</v>
      </c>
      <c r="C21" s="145">
        <v>0</v>
      </c>
      <c r="D21" s="146">
        <v>0</v>
      </c>
      <c r="E21" s="147">
        <v>0</v>
      </c>
      <c r="F21" s="147">
        <v>1</v>
      </c>
      <c r="G21" s="77">
        <v>15</v>
      </c>
      <c r="H21" s="6">
        <v>8</v>
      </c>
      <c r="I21" s="20">
        <v>1</v>
      </c>
      <c r="J21" s="21">
        <v>2</v>
      </c>
      <c r="K21" s="27">
        <v>11</v>
      </c>
      <c r="L21" s="43">
        <v>9</v>
      </c>
      <c r="M21" s="75">
        <v>64</v>
      </c>
      <c r="N21" s="43">
        <v>1</v>
      </c>
      <c r="O21" s="44">
        <v>0</v>
      </c>
    </row>
    <row r="22" spans="1:15" ht="15">
      <c r="A22" s="5">
        <v>40210</v>
      </c>
      <c r="B22" s="7">
        <v>0</v>
      </c>
      <c r="C22" s="148">
        <v>0</v>
      </c>
      <c r="D22" s="116">
        <v>0</v>
      </c>
      <c r="E22" s="123">
        <v>0</v>
      </c>
      <c r="F22" s="123">
        <v>0</v>
      </c>
      <c r="G22" s="77">
        <v>12</v>
      </c>
      <c r="H22" s="6">
        <v>15</v>
      </c>
      <c r="I22" s="20">
        <v>1</v>
      </c>
      <c r="J22" s="7">
        <v>2</v>
      </c>
      <c r="K22" s="20">
        <v>6</v>
      </c>
      <c r="L22" s="7">
        <v>5</v>
      </c>
      <c r="M22" s="20">
        <v>46</v>
      </c>
      <c r="N22" s="7">
        <v>2</v>
      </c>
      <c r="O22" s="8">
        <v>0</v>
      </c>
    </row>
    <row r="23" spans="1:15" ht="15">
      <c r="A23" s="5">
        <v>40238</v>
      </c>
      <c r="B23" s="7">
        <v>0</v>
      </c>
      <c r="C23" s="148">
        <v>1</v>
      </c>
      <c r="D23" s="116">
        <v>0</v>
      </c>
      <c r="E23" s="123">
        <v>0</v>
      </c>
      <c r="F23" s="123">
        <v>1</v>
      </c>
      <c r="G23" s="77">
        <v>14</v>
      </c>
      <c r="H23" s="6">
        <v>8</v>
      </c>
      <c r="I23" s="20">
        <v>2</v>
      </c>
      <c r="J23" s="7">
        <v>6</v>
      </c>
      <c r="K23" s="20">
        <v>4</v>
      </c>
      <c r="L23" s="7">
        <v>15</v>
      </c>
      <c r="M23" s="20">
        <v>69</v>
      </c>
      <c r="N23" s="7">
        <v>3</v>
      </c>
      <c r="O23" s="8">
        <v>0</v>
      </c>
    </row>
    <row r="24" spans="1:15" ht="15">
      <c r="A24" s="5">
        <v>40269</v>
      </c>
      <c r="B24" s="7">
        <v>0</v>
      </c>
      <c r="C24" s="148">
        <v>0</v>
      </c>
      <c r="D24" s="116">
        <v>2</v>
      </c>
      <c r="E24" s="123">
        <v>0</v>
      </c>
      <c r="F24" s="123">
        <v>1</v>
      </c>
      <c r="G24" s="77">
        <v>20</v>
      </c>
      <c r="H24" s="6">
        <v>5</v>
      </c>
      <c r="I24" s="20">
        <v>0</v>
      </c>
      <c r="J24" s="7">
        <v>1</v>
      </c>
      <c r="K24" s="20">
        <v>5</v>
      </c>
      <c r="L24" s="7">
        <v>7</v>
      </c>
      <c r="M24" s="20">
        <v>62</v>
      </c>
      <c r="N24" s="7">
        <v>0</v>
      </c>
      <c r="O24" s="8">
        <v>0</v>
      </c>
    </row>
    <row r="25" spans="1:15" ht="15">
      <c r="A25" s="5">
        <v>40299</v>
      </c>
      <c r="B25" s="7">
        <v>0</v>
      </c>
      <c r="C25" s="148">
        <v>0</v>
      </c>
      <c r="D25" s="116">
        <v>1</v>
      </c>
      <c r="E25" s="123">
        <v>1</v>
      </c>
      <c r="F25" s="123">
        <v>0</v>
      </c>
      <c r="G25" s="77">
        <v>13</v>
      </c>
      <c r="H25" s="6">
        <v>7</v>
      </c>
      <c r="I25" s="20">
        <v>2</v>
      </c>
      <c r="J25" s="7">
        <v>3</v>
      </c>
      <c r="K25" s="20">
        <v>12</v>
      </c>
      <c r="L25" s="7">
        <v>8</v>
      </c>
      <c r="M25" s="20">
        <v>69</v>
      </c>
      <c r="N25" s="7">
        <v>4</v>
      </c>
      <c r="O25" s="8">
        <v>0</v>
      </c>
    </row>
    <row r="26" spans="1:15" ht="15">
      <c r="A26" s="5">
        <v>40330</v>
      </c>
      <c r="B26" s="7">
        <v>0</v>
      </c>
      <c r="C26" s="148">
        <v>0</v>
      </c>
      <c r="D26" s="116">
        <v>0</v>
      </c>
      <c r="E26" s="123">
        <v>1</v>
      </c>
      <c r="F26" s="123">
        <v>0</v>
      </c>
      <c r="G26" s="77">
        <v>9</v>
      </c>
      <c r="H26" s="6">
        <v>14</v>
      </c>
      <c r="I26" s="20">
        <v>0</v>
      </c>
      <c r="J26" s="7">
        <v>2</v>
      </c>
      <c r="K26" s="20">
        <v>6</v>
      </c>
      <c r="L26" s="7">
        <v>2</v>
      </c>
      <c r="M26" s="20">
        <v>67</v>
      </c>
      <c r="N26" s="7">
        <v>2</v>
      </c>
      <c r="O26" s="8">
        <v>0</v>
      </c>
    </row>
    <row r="27" spans="1:15" ht="15">
      <c r="A27" s="5">
        <v>40360</v>
      </c>
      <c r="B27" s="7">
        <v>0</v>
      </c>
      <c r="C27" s="148">
        <v>0</v>
      </c>
      <c r="D27" s="116">
        <v>0</v>
      </c>
      <c r="E27" s="123">
        <v>0</v>
      </c>
      <c r="F27" s="123">
        <v>0</v>
      </c>
      <c r="G27" s="77">
        <v>2</v>
      </c>
      <c r="H27" s="6">
        <v>5</v>
      </c>
      <c r="I27" s="20">
        <v>0</v>
      </c>
      <c r="J27" s="7">
        <v>1</v>
      </c>
      <c r="K27" s="20">
        <v>4</v>
      </c>
      <c r="L27" s="7">
        <v>8</v>
      </c>
      <c r="M27" s="20">
        <v>38</v>
      </c>
      <c r="N27" s="7">
        <v>4</v>
      </c>
      <c r="O27" s="8">
        <v>0</v>
      </c>
    </row>
    <row r="28" spans="1:15" ht="15">
      <c r="A28" s="5">
        <v>40391</v>
      </c>
      <c r="B28" s="7">
        <v>0</v>
      </c>
      <c r="C28" s="148">
        <v>0</v>
      </c>
      <c r="D28" s="116">
        <v>0</v>
      </c>
      <c r="E28" s="123">
        <v>0</v>
      </c>
      <c r="F28" s="123">
        <v>0</v>
      </c>
      <c r="G28" s="77">
        <v>1</v>
      </c>
      <c r="H28" s="6">
        <v>2</v>
      </c>
      <c r="I28" s="20">
        <v>0</v>
      </c>
      <c r="J28" s="7">
        <v>0</v>
      </c>
      <c r="K28" s="20">
        <v>0</v>
      </c>
      <c r="L28" s="7">
        <v>0</v>
      </c>
      <c r="M28" s="20">
        <v>8</v>
      </c>
      <c r="N28" s="7">
        <v>1</v>
      </c>
      <c r="O28" s="8">
        <v>0</v>
      </c>
    </row>
    <row r="29" spans="1:15" ht="15">
      <c r="A29" s="5">
        <v>40422</v>
      </c>
      <c r="B29" s="7">
        <v>0</v>
      </c>
      <c r="C29" s="148">
        <v>0</v>
      </c>
      <c r="D29" s="116">
        <v>0</v>
      </c>
      <c r="E29" s="123">
        <v>0</v>
      </c>
      <c r="F29" s="123">
        <v>1</v>
      </c>
      <c r="G29" s="77">
        <v>6</v>
      </c>
      <c r="H29" s="6">
        <v>13</v>
      </c>
      <c r="I29" s="20">
        <v>0</v>
      </c>
      <c r="J29" s="7">
        <v>4</v>
      </c>
      <c r="K29" s="20">
        <v>9</v>
      </c>
      <c r="L29" s="7">
        <v>9</v>
      </c>
      <c r="M29" s="20">
        <v>68</v>
      </c>
      <c r="N29" s="7">
        <v>0</v>
      </c>
      <c r="O29" s="8">
        <v>1</v>
      </c>
    </row>
    <row r="30" spans="1:15" ht="15">
      <c r="A30" s="5">
        <v>40452</v>
      </c>
      <c r="B30" s="7">
        <v>0</v>
      </c>
      <c r="C30" s="148">
        <v>0</v>
      </c>
      <c r="D30" s="116">
        <v>1</v>
      </c>
      <c r="E30" s="123">
        <v>0</v>
      </c>
      <c r="F30" s="123">
        <v>0</v>
      </c>
      <c r="G30" s="77">
        <v>17</v>
      </c>
      <c r="H30" s="6">
        <v>17</v>
      </c>
      <c r="I30" s="20">
        <v>0</v>
      </c>
      <c r="J30" s="7">
        <v>8</v>
      </c>
      <c r="K30" s="20">
        <v>13</v>
      </c>
      <c r="L30" s="7">
        <v>13</v>
      </c>
      <c r="M30" s="20">
        <v>80</v>
      </c>
      <c r="N30" s="7">
        <v>2</v>
      </c>
      <c r="O30" s="8">
        <v>0</v>
      </c>
    </row>
    <row r="31" spans="1:15" ht="15">
      <c r="A31" s="5">
        <v>40483</v>
      </c>
      <c r="B31" s="7">
        <v>0</v>
      </c>
      <c r="C31" s="148">
        <v>2</v>
      </c>
      <c r="D31" s="116">
        <v>0</v>
      </c>
      <c r="E31" s="123">
        <v>0</v>
      </c>
      <c r="F31" s="123">
        <v>0</v>
      </c>
      <c r="G31" s="77">
        <v>23</v>
      </c>
      <c r="H31" s="6">
        <v>10</v>
      </c>
      <c r="I31" s="20">
        <v>0</v>
      </c>
      <c r="J31" s="7">
        <v>9</v>
      </c>
      <c r="K31" s="20">
        <v>5</v>
      </c>
      <c r="L31" s="7">
        <v>19</v>
      </c>
      <c r="M31" s="20">
        <v>54</v>
      </c>
      <c r="N31" s="7">
        <v>3</v>
      </c>
      <c r="O31" s="8">
        <v>0</v>
      </c>
    </row>
    <row r="32" spans="1:15" ht="15.75" thickBot="1">
      <c r="A32" s="5">
        <v>40513</v>
      </c>
      <c r="B32" s="35">
        <v>0</v>
      </c>
      <c r="C32" s="149">
        <v>0</v>
      </c>
      <c r="D32" s="150">
        <v>0</v>
      </c>
      <c r="E32" s="133">
        <v>0</v>
      </c>
      <c r="F32" s="133">
        <v>0</v>
      </c>
      <c r="G32" s="82">
        <v>10</v>
      </c>
      <c r="H32" s="36">
        <v>9</v>
      </c>
      <c r="I32" s="37">
        <v>0</v>
      </c>
      <c r="J32" s="35">
        <v>2</v>
      </c>
      <c r="K32" s="37">
        <v>13</v>
      </c>
      <c r="L32" s="35">
        <v>5</v>
      </c>
      <c r="M32" s="37">
        <v>28</v>
      </c>
      <c r="N32" s="35">
        <v>1</v>
      </c>
      <c r="O32" s="83">
        <v>0</v>
      </c>
    </row>
    <row r="33" spans="1:15" ht="15.75" thickBot="1">
      <c r="A33" t="s">
        <v>24</v>
      </c>
      <c r="B33" s="17">
        <f aca="true" t="shared" si="1" ref="B33:O33">SUM(B21:B32)</f>
        <v>0</v>
      </c>
      <c r="C33" s="107">
        <f t="shared" si="1"/>
        <v>3</v>
      </c>
      <c r="D33" s="137">
        <f t="shared" si="1"/>
        <v>4</v>
      </c>
      <c r="E33" s="122">
        <f t="shared" si="1"/>
        <v>2</v>
      </c>
      <c r="F33" s="122">
        <f t="shared" si="1"/>
        <v>4</v>
      </c>
      <c r="G33" s="38">
        <f t="shared" si="1"/>
        <v>142</v>
      </c>
      <c r="H33" s="18">
        <f t="shared" si="1"/>
        <v>113</v>
      </c>
      <c r="I33" s="29">
        <f t="shared" si="1"/>
        <v>6</v>
      </c>
      <c r="J33" s="17">
        <f t="shared" si="1"/>
        <v>40</v>
      </c>
      <c r="K33" s="29">
        <f t="shared" si="1"/>
        <v>88</v>
      </c>
      <c r="L33" s="17">
        <f t="shared" si="1"/>
        <v>100</v>
      </c>
      <c r="M33" s="29">
        <f t="shared" si="1"/>
        <v>653</v>
      </c>
      <c r="N33" s="17">
        <f t="shared" si="1"/>
        <v>23</v>
      </c>
      <c r="O33" s="19">
        <f t="shared" si="1"/>
        <v>1</v>
      </c>
    </row>
    <row r="34" ht="15.75" thickBot="1"/>
    <row r="35" spans="2:16" ht="15.75" thickBot="1">
      <c r="B35" s="191" t="s">
        <v>70</v>
      </c>
      <c r="C35" s="192"/>
      <c r="D35" s="191" t="s">
        <v>71</v>
      </c>
      <c r="E35" s="192"/>
      <c r="F35" s="191" t="s">
        <v>72</v>
      </c>
      <c r="G35" s="203"/>
      <c r="H35" s="191" t="s">
        <v>74</v>
      </c>
      <c r="I35" s="192"/>
      <c r="J35" s="203" t="s">
        <v>75</v>
      </c>
      <c r="K35" s="203"/>
      <c r="L35" s="204" t="s">
        <v>76</v>
      </c>
      <c r="M35" s="205"/>
      <c r="N35" s="203" t="s">
        <v>77</v>
      </c>
      <c r="O35" s="203"/>
      <c r="P35" s="192"/>
    </row>
    <row r="36" spans="2:16" ht="30.75" thickBot="1">
      <c r="B36" s="24" t="s">
        <v>26</v>
      </c>
      <c r="C36" s="80" t="s">
        <v>25</v>
      </c>
      <c r="D36" s="57" t="s">
        <v>26</v>
      </c>
      <c r="E36" s="99" t="s">
        <v>25</v>
      </c>
      <c r="F36" s="57" t="s">
        <v>4</v>
      </c>
      <c r="G36" s="61" t="s">
        <v>26</v>
      </c>
      <c r="H36" s="24" t="s">
        <v>4</v>
      </c>
      <c r="I36" s="91" t="s">
        <v>26</v>
      </c>
      <c r="J36" s="24" t="s">
        <v>4</v>
      </c>
      <c r="K36" s="91" t="s">
        <v>26</v>
      </c>
      <c r="L36" s="24" t="s">
        <v>4</v>
      </c>
      <c r="M36" s="91" t="s">
        <v>26</v>
      </c>
      <c r="N36" s="81" t="s">
        <v>4</v>
      </c>
      <c r="O36" s="25" t="s">
        <v>26</v>
      </c>
      <c r="P36" s="80" t="s">
        <v>25</v>
      </c>
    </row>
    <row r="37" spans="1:16" ht="15">
      <c r="A37" s="5">
        <v>40179</v>
      </c>
      <c r="B37" s="21">
        <v>18</v>
      </c>
      <c r="C37" s="27">
        <v>4</v>
      </c>
      <c r="D37" s="21">
        <v>2</v>
      </c>
      <c r="E37" s="27">
        <v>2</v>
      </c>
      <c r="F37" s="101">
        <v>0</v>
      </c>
      <c r="G37" s="27">
        <v>4</v>
      </c>
      <c r="H37" s="43">
        <v>24</v>
      </c>
      <c r="I37" s="44">
        <v>26</v>
      </c>
      <c r="J37" s="104">
        <v>3</v>
      </c>
      <c r="K37" s="75">
        <v>10</v>
      </c>
      <c r="L37" s="43">
        <v>3</v>
      </c>
      <c r="M37" s="44">
        <v>8</v>
      </c>
      <c r="N37" s="77">
        <v>433</v>
      </c>
      <c r="O37" s="6">
        <v>580</v>
      </c>
      <c r="P37" s="8">
        <v>0</v>
      </c>
    </row>
    <row r="38" spans="1:16" ht="15">
      <c r="A38" s="5">
        <v>40210</v>
      </c>
      <c r="B38" s="7">
        <v>6</v>
      </c>
      <c r="C38" s="20">
        <v>6</v>
      </c>
      <c r="D38" s="7">
        <v>6</v>
      </c>
      <c r="E38" s="20">
        <v>0</v>
      </c>
      <c r="F38" s="102">
        <v>0</v>
      </c>
      <c r="G38" s="20">
        <v>0</v>
      </c>
      <c r="H38" s="7">
        <v>23</v>
      </c>
      <c r="I38" s="8">
        <v>40</v>
      </c>
      <c r="J38" s="77">
        <v>1</v>
      </c>
      <c r="K38" s="20">
        <v>4</v>
      </c>
      <c r="L38" s="7">
        <v>5</v>
      </c>
      <c r="M38" s="8">
        <v>14</v>
      </c>
      <c r="N38" s="77">
        <v>339</v>
      </c>
      <c r="O38" s="6">
        <v>570</v>
      </c>
      <c r="P38" s="8">
        <v>0</v>
      </c>
    </row>
    <row r="39" spans="1:16" ht="15">
      <c r="A39" s="5">
        <v>40238</v>
      </c>
      <c r="B39" s="7">
        <v>18</v>
      </c>
      <c r="C39" s="20">
        <v>7</v>
      </c>
      <c r="D39" s="7">
        <v>5</v>
      </c>
      <c r="E39" s="20">
        <v>12</v>
      </c>
      <c r="F39" s="102">
        <v>0</v>
      </c>
      <c r="G39" s="20">
        <v>10</v>
      </c>
      <c r="H39" s="7">
        <v>40</v>
      </c>
      <c r="I39" s="8">
        <v>37</v>
      </c>
      <c r="J39" s="77">
        <v>5</v>
      </c>
      <c r="K39" s="20">
        <v>4</v>
      </c>
      <c r="L39" s="7">
        <v>11</v>
      </c>
      <c r="M39" s="8">
        <v>23</v>
      </c>
      <c r="N39" s="77">
        <v>288</v>
      </c>
      <c r="O39" s="6">
        <v>588</v>
      </c>
      <c r="P39" s="8">
        <v>0</v>
      </c>
    </row>
    <row r="40" spans="1:16" ht="15">
      <c r="A40" s="5">
        <v>40269</v>
      </c>
      <c r="B40" s="7">
        <v>5</v>
      </c>
      <c r="C40" s="20">
        <v>7</v>
      </c>
      <c r="D40" s="7">
        <v>3</v>
      </c>
      <c r="E40" s="20">
        <v>6</v>
      </c>
      <c r="F40" s="102">
        <v>0</v>
      </c>
      <c r="G40" s="20">
        <v>1</v>
      </c>
      <c r="H40" s="7">
        <v>12</v>
      </c>
      <c r="I40" s="8">
        <v>19</v>
      </c>
      <c r="J40" s="77">
        <v>3</v>
      </c>
      <c r="K40" s="20">
        <v>10</v>
      </c>
      <c r="L40" s="7">
        <v>3</v>
      </c>
      <c r="M40" s="8">
        <v>20</v>
      </c>
      <c r="N40" s="77">
        <v>373</v>
      </c>
      <c r="O40" s="6">
        <v>570</v>
      </c>
      <c r="P40" s="8">
        <v>0</v>
      </c>
    </row>
    <row r="41" spans="1:16" ht="15">
      <c r="A41" s="5">
        <v>40299</v>
      </c>
      <c r="B41" s="7">
        <v>6</v>
      </c>
      <c r="C41" s="20">
        <v>9</v>
      </c>
      <c r="D41" s="7">
        <v>4</v>
      </c>
      <c r="E41" s="20">
        <v>4</v>
      </c>
      <c r="F41" s="102">
        <v>0</v>
      </c>
      <c r="G41" s="20">
        <v>3</v>
      </c>
      <c r="H41" s="7">
        <v>17</v>
      </c>
      <c r="I41" s="8">
        <v>17</v>
      </c>
      <c r="J41" s="77">
        <v>5</v>
      </c>
      <c r="K41" s="20">
        <v>3</v>
      </c>
      <c r="L41" s="7">
        <v>4</v>
      </c>
      <c r="M41" s="8">
        <v>8</v>
      </c>
      <c r="N41" s="77">
        <v>266</v>
      </c>
      <c r="O41" s="6">
        <v>495</v>
      </c>
      <c r="P41" s="8">
        <v>0</v>
      </c>
    </row>
    <row r="42" spans="1:16" ht="15">
      <c r="A42" s="5">
        <v>40330</v>
      </c>
      <c r="B42" s="7">
        <v>7</v>
      </c>
      <c r="C42" s="20">
        <v>5</v>
      </c>
      <c r="D42" s="7">
        <v>2</v>
      </c>
      <c r="E42" s="20">
        <v>8</v>
      </c>
      <c r="F42" s="102">
        <v>0</v>
      </c>
      <c r="G42" s="20">
        <v>1</v>
      </c>
      <c r="H42" s="7">
        <v>22</v>
      </c>
      <c r="I42" s="8">
        <v>30</v>
      </c>
      <c r="J42" s="77">
        <v>3</v>
      </c>
      <c r="K42" s="20">
        <v>2</v>
      </c>
      <c r="L42" s="7">
        <v>2</v>
      </c>
      <c r="M42" s="8">
        <v>9</v>
      </c>
      <c r="N42" s="77">
        <v>195</v>
      </c>
      <c r="O42" s="6">
        <v>481</v>
      </c>
      <c r="P42" s="8">
        <v>0</v>
      </c>
    </row>
    <row r="43" spans="1:16" ht="15">
      <c r="A43" s="5">
        <v>40360</v>
      </c>
      <c r="B43" s="7">
        <v>3</v>
      </c>
      <c r="C43" s="20">
        <v>3</v>
      </c>
      <c r="D43" s="7">
        <v>1</v>
      </c>
      <c r="E43" s="20">
        <v>2</v>
      </c>
      <c r="F43" s="102">
        <v>0</v>
      </c>
      <c r="G43" s="20">
        <v>6</v>
      </c>
      <c r="H43" s="7">
        <v>18</v>
      </c>
      <c r="I43" s="8">
        <v>17</v>
      </c>
      <c r="J43" s="77">
        <v>2</v>
      </c>
      <c r="K43" s="20">
        <v>10</v>
      </c>
      <c r="L43" s="7">
        <v>7</v>
      </c>
      <c r="M43" s="8">
        <v>6</v>
      </c>
      <c r="N43" s="77">
        <v>138</v>
      </c>
      <c r="O43" s="6">
        <v>403</v>
      </c>
      <c r="P43" s="8">
        <v>0</v>
      </c>
    </row>
    <row r="44" spans="1:16" ht="15">
      <c r="A44" s="5">
        <v>40391</v>
      </c>
      <c r="B44" s="7">
        <v>0</v>
      </c>
      <c r="C44" s="20">
        <v>4</v>
      </c>
      <c r="D44" s="7">
        <v>0</v>
      </c>
      <c r="E44" s="20">
        <v>1</v>
      </c>
      <c r="F44" s="102">
        <v>0</v>
      </c>
      <c r="G44" s="20">
        <v>0</v>
      </c>
      <c r="H44" s="7">
        <v>3</v>
      </c>
      <c r="I44" s="8">
        <v>1</v>
      </c>
      <c r="J44" s="77">
        <v>0</v>
      </c>
      <c r="K44" s="20">
        <v>0</v>
      </c>
      <c r="L44" s="7">
        <v>0</v>
      </c>
      <c r="M44" s="8">
        <v>0</v>
      </c>
      <c r="N44" s="77">
        <v>29</v>
      </c>
      <c r="O44" s="6">
        <v>120</v>
      </c>
      <c r="P44" s="8">
        <v>0</v>
      </c>
    </row>
    <row r="45" spans="1:16" ht="15">
      <c r="A45" s="5">
        <v>40422</v>
      </c>
      <c r="B45" s="7">
        <v>1</v>
      </c>
      <c r="C45" s="20">
        <v>0</v>
      </c>
      <c r="D45" s="7">
        <v>0</v>
      </c>
      <c r="E45" s="20">
        <v>3</v>
      </c>
      <c r="F45" s="102">
        <v>0</v>
      </c>
      <c r="G45" s="20">
        <v>0</v>
      </c>
      <c r="H45" s="7">
        <v>11</v>
      </c>
      <c r="I45" s="8">
        <v>21</v>
      </c>
      <c r="J45" s="77">
        <v>1</v>
      </c>
      <c r="K45" s="20">
        <v>2</v>
      </c>
      <c r="L45" s="7">
        <v>8</v>
      </c>
      <c r="M45" s="8">
        <v>7</v>
      </c>
      <c r="N45" s="77">
        <v>322</v>
      </c>
      <c r="O45" s="6">
        <v>625</v>
      </c>
      <c r="P45" s="8">
        <v>0</v>
      </c>
    </row>
    <row r="46" spans="1:16" ht="15">
      <c r="A46" s="5">
        <v>40452</v>
      </c>
      <c r="B46" s="7">
        <v>14</v>
      </c>
      <c r="C46" s="20">
        <v>10</v>
      </c>
      <c r="D46" s="7">
        <v>5</v>
      </c>
      <c r="E46" s="20">
        <v>16</v>
      </c>
      <c r="F46" s="7">
        <v>2</v>
      </c>
      <c r="G46" s="20">
        <v>9</v>
      </c>
      <c r="H46" s="7">
        <v>57</v>
      </c>
      <c r="I46" s="8">
        <v>41</v>
      </c>
      <c r="J46" s="77">
        <v>3</v>
      </c>
      <c r="K46" s="20">
        <v>11</v>
      </c>
      <c r="L46" s="7">
        <v>15</v>
      </c>
      <c r="M46" s="8">
        <v>12</v>
      </c>
      <c r="N46" s="77">
        <v>387</v>
      </c>
      <c r="O46" s="6">
        <v>669</v>
      </c>
      <c r="P46" s="8">
        <v>1</v>
      </c>
    </row>
    <row r="47" spans="1:16" ht="15">
      <c r="A47" s="5">
        <v>40483</v>
      </c>
      <c r="B47" s="7">
        <v>17</v>
      </c>
      <c r="C47" s="20">
        <v>13</v>
      </c>
      <c r="D47" s="7">
        <v>15</v>
      </c>
      <c r="E47" s="20">
        <v>7</v>
      </c>
      <c r="F47" s="102">
        <v>1</v>
      </c>
      <c r="G47" s="20">
        <v>1</v>
      </c>
      <c r="H47" s="7">
        <v>39</v>
      </c>
      <c r="I47" s="8">
        <v>24</v>
      </c>
      <c r="J47" s="77">
        <v>2</v>
      </c>
      <c r="K47" s="20">
        <v>11</v>
      </c>
      <c r="L47" s="7">
        <v>8</v>
      </c>
      <c r="M47" s="8">
        <v>17</v>
      </c>
      <c r="N47" s="77">
        <v>315</v>
      </c>
      <c r="O47" s="6">
        <v>473</v>
      </c>
      <c r="P47" s="8">
        <v>0</v>
      </c>
    </row>
    <row r="48" spans="1:16" ht="15.75" thickBot="1">
      <c r="A48" s="5">
        <v>40513</v>
      </c>
      <c r="B48" s="35">
        <v>8</v>
      </c>
      <c r="C48" s="37">
        <v>6</v>
      </c>
      <c r="D48" s="35">
        <v>5</v>
      </c>
      <c r="E48" s="37">
        <v>6</v>
      </c>
      <c r="F48" s="35">
        <v>0</v>
      </c>
      <c r="G48" s="37">
        <v>2</v>
      </c>
      <c r="H48" s="35">
        <v>25</v>
      </c>
      <c r="I48" s="83">
        <v>25</v>
      </c>
      <c r="J48" s="82">
        <v>7</v>
      </c>
      <c r="K48" s="37">
        <v>11</v>
      </c>
      <c r="L48" s="35">
        <v>8</v>
      </c>
      <c r="M48" s="83">
        <v>7</v>
      </c>
      <c r="N48" s="82">
        <v>176</v>
      </c>
      <c r="O48" s="36">
        <v>353</v>
      </c>
      <c r="P48" s="83">
        <v>0</v>
      </c>
    </row>
    <row r="49" spans="1:16" ht="15.75" thickBot="1">
      <c r="A49" t="s">
        <v>24</v>
      </c>
      <c r="B49" s="136">
        <f>SUM(B37:B48)</f>
        <v>103</v>
      </c>
      <c r="C49" s="71">
        <f>SUM(C37:C48)</f>
        <v>74</v>
      </c>
      <c r="D49" s="136">
        <f>SUM(D37:D48)</f>
        <v>48</v>
      </c>
      <c r="E49" s="71">
        <f>SUM(E37:E48)</f>
        <v>67</v>
      </c>
      <c r="F49" s="106">
        <f>SUM(F37:F48)</f>
        <v>3</v>
      </c>
      <c r="G49" s="71">
        <f aca="true" t="shared" si="2" ref="G49:P49">SUM(G37:G48)</f>
        <v>37</v>
      </c>
      <c r="H49" s="136">
        <f t="shared" si="2"/>
        <v>291</v>
      </c>
      <c r="I49" s="137">
        <f t="shared" si="2"/>
        <v>298</v>
      </c>
      <c r="J49" s="107">
        <f t="shared" si="2"/>
        <v>35</v>
      </c>
      <c r="K49" s="107">
        <f t="shared" si="2"/>
        <v>78</v>
      </c>
      <c r="L49" s="136">
        <f t="shared" si="2"/>
        <v>74</v>
      </c>
      <c r="M49" s="137">
        <f t="shared" si="2"/>
        <v>131</v>
      </c>
      <c r="N49" s="151">
        <f t="shared" si="2"/>
        <v>3261</v>
      </c>
      <c r="O49" s="67">
        <f t="shared" si="2"/>
        <v>5927</v>
      </c>
      <c r="P49" s="137">
        <f t="shared" si="2"/>
        <v>1</v>
      </c>
    </row>
    <row r="50" spans="12:16" ht="15.75" thickBot="1">
      <c r="L50" s="105"/>
      <c r="M50" s="105"/>
      <c r="N50" s="105"/>
      <c r="O50" s="105"/>
      <c r="P50" s="105"/>
    </row>
    <row r="51" spans="2:15" ht="15.75" thickBot="1">
      <c r="B51" s="222" t="s">
        <v>80</v>
      </c>
      <c r="C51" s="223"/>
      <c r="D51" s="222" t="s">
        <v>81</v>
      </c>
      <c r="E51" s="224"/>
      <c r="F51" s="191" t="s">
        <v>82</v>
      </c>
      <c r="G51" s="192"/>
      <c r="H51" s="191" t="s">
        <v>83</v>
      </c>
      <c r="I51" s="203"/>
      <c r="J51" s="222" t="s">
        <v>84</v>
      </c>
      <c r="K51" s="224"/>
      <c r="L51" s="191" t="s">
        <v>85</v>
      </c>
      <c r="M51" s="203"/>
      <c r="N51" s="193" t="s">
        <v>86</v>
      </c>
      <c r="O51" s="212"/>
    </row>
    <row r="52" spans="2:15" ht="30.75" thickBot="1">
      <c r="B52" s="24" t="s">
        <v>4</v>
      </c>
      <c r="C52" s="117" t="s">
        <v>26</v>
      </c>
      <c r="D52" s="24" t="s">
        <v>4</v>
      </c>
      <c r="E52" s="117" t="s">
        <v>26</v>
      </c>
      <c r="F52" s="24" t="s">
        <v>4</v>
      </c>
      <c r="G52" s="91" t="s">
        <v>26</v>
      </c>
      <c r="H52" s="57" t="s">
        <v>4</v>
      </c>
      <c r="I52" s="61" t="s">
        <v>26</v>
      </c>
      <c r="J52" s="24" t="s">
        <v>4</v>
      </c>
      <c r="K52" s="91" t="s">
        <v>26</v>
      </c>
      <c r="L52" s="57" t="s">
        <v>4</v>
      </c>
      <c r="M52" s="61" t="s">
        <v>26</v>
      </c>
      <c r="N52" s="24" t="s">
        <v>4</v>
      </c>
      <c r="O52" s="91" t="s">
        <v>26</v>
      </c>
    </row>
    <row r="53" spans="1:15" ht="15">
      <c r="A53" s="5">
        <v>40179</v>
      </c>
      <c r="B53" s="43">
        <v>0</v>
      </c>
      <c r="C53" s="75">
        <v>0</v>
      </c>
      <c r="D53" s="43">
        <v>0</v>
      </c>
      <c r="E53" s="44">
        <v>6</v>
      </c>
      <c r="F53" s="43">
        <v>1</v>
      </c>
      <c r="G53" s="75">
        <v>18</v>
      </c>
      <c r="H53" s="21">
        <v>4</v>
      </c>
      <c r="I53" s="27">
        <v>48</v>
      </c>
      <c r="J53" s="43">
        <v>0</v>
      </c>
      <c r="K53" s="75">
        <v>5</v>
      </c>
      <c r="L53" s="21">
        <v>1</v>
      </c>
      <c r="M53" s="27">
        <v>25</v>
      </c>
      <c r="N53" s="43">
        <v>1</v>
      </c>
      <c r="O53" s="44">
        <v>58</v>
      </c>
    </row>
    <row r="54" spans="1:15" ht="15">
      <c r="A54" s="5">
        <v>40210</v>
      </c>
      <c r="B54" s="7">
        <v>0</v>
      </c>
      <c r="C54" s="20">
        <v>1</v>
      </c>
      <c r="D54" s="7">
        <v>0</v>
      </c>
      <c r="E54" s="8">
        <v>4</v>
      </c>
      <c r="F54" s="7">
        <v>0</v>
      </c>
      <c r="G54" s="20">
        <v>15</v>
      </c>
      <c r="H54" s="7">
        <v>4</v>
      </c>
      <c r="I54" s="20">
        <v>50</v>
      </c>
      <c r="J54" s="7">
        <v>0</v>
      </c>
      <c r="K54" s="20">
        <v>3</v>
      </c>
      <c r="L54" s="7">
        <v>0</v>
      </c>
      <c r="M54" s="20">
        <v>25</v>
      </c>
      <c r="N54" s="7">
        <v>13</v>
      </c>
      <c r="O54" s="8">
        <v>90</v>
      </c>
    </row>
    <row r="55" spans="1:15" ht="15">
      <c r="A55" s="5">
        <v>40238</v>
      </c>
      <c r="B55" s="7">
        <v>0</v>
      </c>
      <c r="C55" s="20">
        <v>0</v>
      </c>
      <c r="D55" s="7">
        <v>0</v>
      </c>
      <c r="E55" s="8">
        <v>12</v>
      </c>
      <c r="F55" s="7">
        <v>2</v>
      </c>
      <c r="G55" s="20">
        <v>36</v>
      </c>
      <c r="H55" s="7">
        <v>9</v>
      </c>
      <c r="I55" s="20">
        <v>79</v>
      </c>
      <c r="J55" s="7">
        <v>1</v>
      </c>
      <c r="K55" s="20">
        <v>3</v>
      </c>
      <c r="L55" s="7">
        <v>6</v>
      </c>
      <c r="M55" s="20">
        <v>40</v>
      </c>
      <c r="N55" s="7">
        <v>14</v>
      </c>
      <c r="O55" s="8">
        <v>76</v>
      </c>
    </row>
    <row r="56" spans="1:15" ht="15">
      <c r="A56" s="5">
        <v>40269</v>
      </c>
      <c r="B56" s="7">
        <v>0</v>
      </c>
      <c r="C56" s="20">
        <v>0</v>
      </c>
      <c r="D56" s="7">
        <v>0</v>
      </c>
      <c r="E56" s="8">
        <v>3</v>
      </c>
      <c r="F56" s="7">
        <v>0</v>
      </c>
      <c r="G56" s="20">
        <v>16</v>
      </c>
      <c r="H56" s="7">
        <v>7</v>
      </c>
      <c r="I56" s="20">
        <v>71</v>
      </c>
      <c r="J56" s="7">
        <v>1</v>
      </c>
      <c r="K56" s="20">
        <v>5</v>
      </c>
      <c r="L56" s="7">
        <v>3</v>
      </c>
      <c r="M56" s="20">
        <v>23</v>
      </c>
      <c r="N56" s="7">
        <v>6</v>
      </c>
      <c r="O56" s="8">
        <v>41</v>
      </c>
    </row>
    <row r="57" spans="1:15" ht="15">
      <c r="A57" s="5">
        <v>40299</v>
      </c>
      <c r="B57" s="7">
        <v>0</v>
      </c>
      <c r="C57" s="20">
        <v>0</v>
      </c>
      <c r="D57" s="7">
        <v>1</v>
      </c>
      <c r="E57" s="8">
        <v>5</v>
      </c>
      <c r="F57" s="7">
        <v>1</v>
      </c>
      <c r="G57" s="20">
        <v>16</v>
      </c>
      <c r="H57" s="7">
        <v>6</v>
      </c>
      <c r="I57" s="20">
        <v>49</v>
      </c>
      <c r="J57" s="7">
        <v>0</v>
      </c>
      <c r="K57" s="20">
        <v>1</v>
      </c>
      <c r="L57" s="7">
        <v>3</v>
      </c>
      <c r="M57" s="20">
        <v>26</v>
      </c>
      <c r="N57" s="7">
        <v>5</v>
      </c>
      <c r="O57" s="8">
        <v>54</v>
      </c>
    </row>
    <row r="58" spans="1:15" ht="15">
      <c r="A58" s="5">
        <v>40330</v>
      </c>
      <c r="B58" s="7">
        <v>0</v>
      </c>
      <c r="C58" s="20">
        <v>1</v>
      </c>
      <c r="D58" s="7">
        <v>0</v>
      </c>
      <c r="E58" s="8">
        <v>5</v>
      </c>
      <c r="F58" s="7">
        <v>1</v>
      </c>
      <c r="G58" s="20">
        <v>13</v>
      </c>
      <c r="H58" s="7">
        <v>2</v>
      </c>
      <c r="I58" s="20">
        <v>33</v>
      </c>
      <c r="J58" s="7">
        <v>0</v>
      </c>
      <c r="K58" s="20">
        <v>2</v>
      </c>
      <c r="L58" s="7">
        <v>1</v>
      </c>
      <c r="M58" s="20">
        <v>27</v>
      </c>
      <c r="N58" s="7">
        <v>4</v>
      </c>
      <c r="O58" s="8">
        <v>74</v>
      </c>
    </row>
    <row r="59" spans="1:15" ht="15">
      <c r="A59" s="5">
        <v>40360</v>
      </c>
      <c r="B59" s="7">
        <v>1</v>
      </c>
      <c r="C59" s="20">
        <v>1</v>
      </c>
      <c r="D59" s="7">
        <v>1</v>
      </c>
      <c r="E59" s="8">
        <v>8</v>
      </c>
      <c r="F59" s="7">
        <v>0</v>
      </c>
      <c r="G59" s="20">
        <v>22</v>
      </c>
      <c r="H59" s="7">
        <v>1</v>
      </c>
      <c r="I59" s="20">
        <v>54</v>
      </c>
      <c r="J59" s="7">
        <v>0</v>
      </c>
      <c r="K59" s="20">
        <v>5</v>
      </c>
      <c r="L59" s="7">
        <v>1</v>
      </c>
      <c r="M59" s="20">
        <v>27</v>
      </c>
      <c r="N59" s="7">
        <v>2</v>
      </c>
      <c r="O59" s="8">
        <v>49</v>
      </c>
    </row>
    <row r="60" spans="1:15" ht="15">
      <c r="A60" s="5">
        <v>40391</v>
      </c>
      <c r="B60" s="7">
        <v>0</v>
      </c>
      <c r="C60" s="20">
        <v>1</v>
      </c>
      <c r="D60" s="7">
        <v>0</v>
      </c>
      <c r="E60" s="8">
        <v>3</v>
      </c>
      <c r="F60" s="7">
        <v>0</v>
      </c>
      <c r="G60" s="20">
        <v>4</v>
      </c>
      <c r="H60" s="7">
        <v>3</v>
      </c>
      <c r="I60" s="20">
        <v>4</v>
      </c>
      <c r="J60" s="7">
        <v>0</v>
      </c>
      <c r="K60" s="20">
        <v>0</v>
      </c>
      <c r="L60" s="7">
        <v>0</v>
      </c>
      <c r="M60" s="20">
        <v>0</v>
      </c>
      <c r="N60" s="7">
        <v>0</v>
      </c>
      <c r="O60" s="8">
        <v>4</v>
      </c>
    </row>
    <row r="61" spans="1:15" ht="15">
      <c r="A61" s="5">
        <v>40422</v>
      </c>
      <c r="B61" s="7">
        <v>0</v>
      </c>
      <c r="C61" s="20">
        <v>1</v>
      </c>
      <c r="D61" s="7">
        <v>1</v>
      </c>
      <c r="E61" s="8">
        <v>9</v>
      </c>
      <c r="F61" s="7">
        <v>1</v>
      </c>
      <c r="G61" s="20">
        <v>16</v>
      </c>
      <c r="H61" s="7">
        <v>7</v>
      </c>
      <c r="I61" s="20">
        <v>38</v>
      </c>
      <c r="J61" s="7">
        <v>2</v>
      </c>
      <c r="K61" s="20">
        <v>4</v>
      </c>
      <c r="L61" s="7">
        <v>5</v>
      </c>
      <c r="M61" s="20">
        <v>25</v>
      </c>
      <c r="N61" s="7">
        <v>4</v>
      </c>
      <c r="O61" s="8">
        <v>74</v>
      </c>
    </row>
    <row r="62" spans="1:15" ht="15">
      <c r="A62" s="5">
        <v>40452</v>
      </c>
      <c r="B62" s="7">
        <v>0</v>
      </c>
      <c r="C62" s="20">
        <v>4</v>
      </c>
      <c r="D62" s="7">
        <v>3</v>
      </c>
      <c r="E62" s="8">
        <v>10</v>
      </c>
      <c r="F62" s="7">
        <v>3</v>
      </c>
      <c r="G62" s="20">
        <v>28</v>
      </c>
      <c r="H62" s="7">
        <v>14</v>
      </c>
      <c r="I62" s="20">
        <v>67</v>
      </c>
      <c r="J62" s="7">
        <v>0</v>
      </c>
      <c r="K62" s="20">
        <v>4</v>
      </c>
      <c r="L62" s="7">
        <v>5</v>
      </c>
      <c r="M62" s="20">
        <v>48</v>
      </c>
      <c r="N62" s="7">
        <v>30</v>
      </c>
      <c r="O62" s="8">
        <v>111</v>
      </c>
    </row>
    <row r="63" spans="1:15" ht="15">
      <c r="A63" s="5">
        <v>40483</v>
      </c>
      <c r="B63" s="7">
        <v>0</v>
      </c>
      <c r="C63" s="20">
        <v>0</v>
      </c>
      <c r="D63" s="7">
        <v>2</v>
      </c>
      <c r="E63" s="8">
        <v>15</v>
      </c>
      <c r="F63" s="7">
        <v>0</v>
      </c>
      <c r="G63" s="20">
        <v>11</v>
      </c>
      <c r="H63" s="7">
        <v>4</v>
      </c>
      <c r="I63" s="20">
        <v>30</v>
      </c>
      <c r="J63" s="7">
        <v>0</v>
      </c>
      <c r="K63" s="20">
        <v>0</v>
      </c>
      <c r="L63" s="7">
        <v>6</v>
      </c>
      <c r="M63" s="20">
        <v>35</v>
      </c>
      <c r="N63" s="7">
        <v>16</v>
      </c>
      <c r="O63" s="8">
        <v>81</v>
      </c>
    </row>
    <row r="64" spans="1:15" ht="15.75" thickBot="1">
      <c r="A64" s="5">
        <v>40513</v>
      </c>
      <c r="B64" s="35">
        <v>0</v>
      </c>
      <c r="C64" s="37">
        <v>1</v>
      </c>
      <c r="D64" s="35">
        <v>0</v>
      </c>
      <c r="E64" s="83">
        <v>5</v>
      </c>
      <c r="F64" s="35">
        <v>1</v>
      </c>
      <c r="G64" s="37">
        <v>22</v>
      </c>
      <c r="H64" s="35">
        <v>5</v>
      </c>
      <c r="I64" s="37">
        <v>35</v>
      </c>
      <c r="J64" s="35">
        <v>0</v>
      </c>
      <c r="K64" s="37">
        <v>3</v>
      </c>
      <c r="L64" s="35">
        <v>0</v>
      </c>
      <c r="M64" s="37">
        <v>34</v>
      </c>
      <c r="N64" s="35">
        <v>5</v>
      </c>
      <c r="O64" s="83">
        <v>31</v>
      </c>
    </row>
    <row r="65" spans="1:15" ht="15.75" thickBot="1">
      <c r="A65" t="s">
        <v>24</v>
      </c>
      <c r="B65" s="136">
        <f aca="true" t="shared" si="3" ref="B65:G65">SUM(B53:B64)</f>
        <v>1</v>
      </c>
      <c r="C65" s="71">
        <f t="shared" si="3"/>
        <v>10</v>
      </c>
      <c r="D65" s="136">
        <f t="shared" si="3"/>
        <v>8</v>
      </c>
      <c r="E65" s="137">
        <f t="shared" si="3"/>
        <v>85</v>
      </c>
      <c r="F65" s="136">
        <f t="shared" si="3"/>
        <v>10</v>
      </c>
      <c r="G65" s="71">
        <f t="shared" si="3"/>
        <v>217</v>
      </c>
      <c r="H65" s="136">
        <f aca="true" t="shared" si="4" ref="H65:O65">SUM(H53:H64)</f>
        <v>66</v>
      </c>
      <c r="I65" s="71">
        <f t="shared" si="4"/>
        <v>558</v>
      </c>
      <c r="J65" s="136">
        <f t="shared" si="4"/>
        <v>4</v>
      </c>
      <c r="K65" s="71">
        <f t="shared" si="4"/>
        <v>35</v>
      </c>
      <c r="L65" s="136">
        <f t="shared" si="4"/>
        <v>31</v>
      </c>
      <c r="M65" s="71">
        <f t="shared" si="4"/>
        <v>335</v>
      </c>
      <c r="N65" s="17">
        <f t="shared" si="4"/>
        <v>100</v>
      </c>
      <c r="O65" s="19">
        <f t="shared" si="4"/>
        <v>743</v>
      </c>
    </row>
    <row r="66" spans="4:9" ht="15.75" thickBot="1">
      <c r="D66" s="2"/>
      <c r="E66" s="2"/>
      <c r="H66" s="2"/>
      <c r="I66" s="2"/>
    </row>
    <row r="67" spans="2:14" ht="15.75" thickBot="1">
      <c r="B67" s="193" t="s">
        <v>87</v>
      </c>
      <c r="C67" s="212"/>
      <c r="D67" s="213" t="s">
        <v>88</v>
      </c>
      <c r="E67" s="220"/>
      <c r="F67" s="221"/>
      <c r="G67" s="222" t="s">
        <v>89</v>
      </c>
      <c r="H67" s="223"/>
      <c r="I67" s="193" t="s">
        <v>90</v>
      </c>
      <c r="J67" s="195"/>
      <c r="K67" s="193" t="s">
        <v>91</v>
      </c>
      <c r="L67" s="195"/>
      <c r="M67" s="193" t="s">
        <v>92</v>
      </c>
      <c r="N67" s="212"/>
    </row>
    <row r="68" spans="2:14" ht="30.75" thickBot="1">
      <c r="B68" s="24" t="s">
        <v>4</v>
      </c>
      <c r="C68" s="91" t="s">
        <v>26</v>
      </c>
      <c r="D68" s="24" t="s">
        <v>4</v>
      </c>
      <c r="E68" s="25" t="s">
        <v>26</v>
      </c>
      <c r="F68" s="26" t="s">
        <v>25</v>
      </c>
      <c r="G68" s="24" t="s">
        <v>4</v>
      </c>
      <c r="H68" s="117" t="s">
        <v>26</v>
      </c>
      <c r="I68" s="24" t="s">
        <v>4</v>
      </c>
      <c r="J68" s="29" t="s">
        <v>69</v>
      </c>
      <c r="K68" s="24" t="s">
        <v>4</v>
      </c>
      <c r="L68" s="117" t="s">
        <v>26</v>
      </c>
      <c r="M68" s="24" t="s">
        <v>4</v>
      </c>
      <c r="N68" s="91" t="s">
        <v>26</v>
      </c>
    </row>
    <row r="69" spans="1:14" ht="15">
      <c r="A69" s="5">
        <v>40179</v>
      </c>
      <c r="B69" s="43">
        <v>2</v>
      </c>
      <c r="C69" s="44">
        <v>43</v>
      </c>
      <c r="D69" s="7">
        <v>2</v>
      </c>
      <c r="E69" s="6">
        <v>36</v>
      </c>
      <c r="F69" s="20">
        <v>6</v>
      </c>
      <c r="G69" s="7">
        <v>7</v>
      </c>
      <c r="H69" s="20">
        <v>36</v>
      </c>
      <c r="I69" s="43">
        <v>25</v>
      </c>
      <c r="J69" s="75">
        <v>78</v>
      </c>
      <c r="K69" s="43">
        <v>52</v>
      </c>
      <c r="L69" s="75">
        <v>197</v>
      </c>
      <c r="M69" s="43">
        <v>17</v>
      </c>
      <c r="N69" s="44">
        <v>33</v>
      </c>
    </row>
    <row r="70" spans="1:14" ht="15">
      <c r="A70" s="5">
        <v>40210</v>
      </c>
      <c r="B70" s="7">
        <v>7</v>
      </c>
      <c r="C70" s="8">
        <v>40</v>
      </c>
      <c r="D70" s="7">
        <v>5</v>
      </c>
      <c r="E70" s="6">
        <v>44</v>
      </c>
      <c r="F70" s="20">
        <v>2</v>
      </c>
      <c r="G70" s="7">
        <v>9</v>
      </c>
      <c r="H70" s="20">
        <v>56</v>
      </c>
      <c r="I70" s="7">
        <v>61</v>
      </c>
      <c r="J70" s="20">
        <v>112</v>
      </c>
      <c r="K70" s="7">
        <v>80</v>
      </c>
      <c r="L70" s="20">
        <v>239</v>
      </c>
      <c r="M70" s="7">
        <v>31</v>
      </c>
      <c r="N70" s="8">
        <v>42</v>
      </c>
    </row>
    <row r="71" spans="1:14" ht="15">
      <c r="A71" s="5">
        <v>40238</v>
      </c>
      <c r="B71" s="7">
        <v>15</v>
      </c>
      <c r="C71" s="8">
        <v>59</v>
      </c>
      <c r="D71" s="7">
        <v>3</v>
      </c>
      <c r="E71" s="6">
        <v>42</v>
      </c>
      <c r="F71" s="20">
        <v>4</v>
      </c>
      <c r="G71" s="7">
        <v>10</v>
      </c>
      <c r="H71" s="20">
        <v>50</v>
      </c>
      <c r="I71" s="7">
        <v>60</v>
      </c>
      <c r="J71" s="20">
        <v>150</v>
      </c>
      <c r="K71" s="7">
        <v>83</v>
      </c>
      <c r="L71" s="20">
        <v>274</v>
      </c>
      <c r="M71" s="7">
        <v>46</v>
      </c>
      <c r="N71" s="8">
        <v>46</v>
      </c>
    </row>
    <row r="72" spans="1:14" ht="15">
      <c r="A72" s="5">
        <v>40269</v>
      </c>
      <c r="B72" s="7">
        <v>4</v>
      </c>
      <c r="C72" s="8">
        <v>32</v>
      </c>
      <c r="D72" s="7">
        <v>3</v>
      </c>
      <c r="E72" s="6">
        <v>38</v>
      </c>
      <c r="F72" s="20">
        <v>5</v>
      </c>
      <c r="G72" s="7">
        <v>13</v>
      </c>
      <c r="H72" s="20">
        <v>32</v>
      </c>
      <c r="I72" s="7">
        <v>42</v>
      </c>
      <c r="J72" s="20">
        <v>83</v>
      </c>
      <c r="K72" s="7">
        <v>57</v>
      </c>
      <c r="L72" s="20">
        <v>213</v>
      </c>
      <c r="M72" s="7">
        <v>18</v>
      </c>
      <c r="N72" s="8">
        <v>38</v>
      </c>
    </row>
    <row r="73" spans="1:14" ht="15">
      <c r="A73" s="5">
        <v>40299</v>
      </c>
      <c r="B73" s="7">
        <v>4</v>
      </c>
      <c r="C73" s="8">
        <v>40</v>
      </c>
      <c r="D73" s="7">
        <v>2</v>
      </c>
      <c r="E73" s="6">
        <v>41</v>
      </c>
      <c r="F73" s="20">
        <v>2</v>
      </c>
      <c r="G73" s="7">
        <v>10</v>
      </c>
      <c r="H73" s="20">
        <v>33</v>
      </c>
      <c r="I73" s="7">
        <v>29</v>
      </c>
      <c r="J73" s="20">
        <v>87</v>
      </c>
      <c r="K73" s="7">
        <v>45</v>
      </c>
      <c r="L73" s="20">
        <v>180</v>
      </c>
      <c r="M73" s="7">
        <v>16</v>
      </c>
      <c r="N73" s="8">
        <v>27</v>
      </c>
    </row>
    <row r="74" spans="1:14" ht="15">
      <c r="A74" s="5">
        <v>40330</v>
      </c>
      <c r="B74" s="7">
        <v>4</v>
      </c>
      <c r="C74" s="8">
        <v>51</v>
      </c>
      <c r="D74" s="7">
        <v>5</v>
      </c>
      <c r="E74" s="6">
        <v>36</v>
      </c>
      <c r="F74" s="20">
        <v>3</v>
      </c>
      <c r="G74" s="7">
        <v>5</v>
      </c>
      <c r="H74" s="20">
        <v>27</v>
      </c>
      <c r="I74" s="7">
        <v>20</v>
      </c>
      <c r="J74" s="20">
        <v>104</v>
      </c>
      <c r="K74" s="7">
        <v>28</v>
      </c>
      <c r="L74" s="20">
        <v>188</v>
      </c>
      <c r="M74" s="7">
        <v>10</v>
      </c>
      <c r="N74" s="8">
        <v>36</v>
      </c>
    </row>
    <row r="75" spans="1:14" ht="15">
      <c r="A75" s="5">
        <v>40360</v>
      </c>
      <c r="B75" s="7">
        <v>4</v>
      </c>
      <c r="C75" s="8">
        <v>35</v>
      </c>
      <c r="D75" s="7">
        <v>4</v>
      </c>
      <c r="E75" s="6">
        <v>32</v>
      </c>
      <c r="F75" s="20">
        <v>3</v>
      </c>
      <c r="G75" s="7">
        <v>3</v>
      </c>
      <c r="H75" s="20">
        <v>28</v>
      </c>
      <c r="I75" s="7">
        <v>13</v>
      </c>
      <c r="J75" s="20">
        <v>96</v>
      </c>
      <c r="K75" s="7">
        <v>32</v>
      </c>
      <c r="L75" s="20">
        <v>213</v>
      </c>
      <c r="M75" s="7">
        <v>4</v>
      </c>
      <c r="N75" s="8">
        <v>26</v>
      </c>
    </row>
    <row r="76" spans="1:14" ht="15">
      <c r="A76" s="5">
        <v>40391</v>
      </c>
      <c r="B76" s="7">
        <v>0</v>
      </c>
      <c r="C76" s="8">
        <v>1</v>
      </c>
      <c r="D76" s="7">
        <v>0</v>
      </c>
      <c r="E76" s="6">
        <v>7</v>
      </c>
      <c r="F76" s="20">
        <v>0</v>
      </c>
      <c r="G76" s="7">
        <v>2</v>
      </c>
      <c r="H76" s="20">
        <v>11</v>
      </c>
      <c r="I76" s="7">
        <v>1</v>
      </c>
      <c r="J76" s="20">
        <v>0</v>
      </c>
      <c r="K76" s="7">
        <v>7</v>
      </c>
      <c r="L76" s="20">
        <v>53</v>
      </c>
      <c r="M76" s="7">
        <v>5</v>
      </c>
      <c r="N76" s="8">
        <v>2</v>
      </c>
    </row>
    <row r="77" spans="1:14" ht="15">
      <c r="A77" s="5">
        <v>40422</v>
      </c>
      <c r="B77" s="7">
        <v>11</v>
      </c>
      <c r="C77" s="8">
        <v>31</v>
      </c>
      <c r="D77" s="7">
        <v>5</v>
      </c>
      <c r="E77" s="6">
        <v>38</v>
      </c>
      <c r="F77" s="20">
        <v>3</v>
      </c>
      <c r="G77" s="7">
        <v>6</v>
      </c>
      <c r="H77" s="20">
        <v>29</v>
      </c>
      <c r="I77" s="7">
        <v>21</v>
      </c>
      <c r="J77" s="20">
        <v>108</v>
      </c>
      <c r="K77" s="7">
        <v>36</v>
      </c>
      <c r="L77" s="20">
        <v>220</v>
      </c>
      <c r="M77" s="7">
        <v>39</v>
      </c>
      <c r="N77" s="8">
        <v>55</v>
      </c>
    </row>
    <row r="78" spans="1:14" ht="15">
      <c r="A78" s="5">
        <v>40452</v>
      </c>
      <c r="B78" s="7">
        <v>22</v>
      </c>
      <c r="C78" s="8">
        <v>64</v>
      </c>
      <c r="D78" s="7">
        <v>11</v>
      </c>
      <c r="E78" s="6">
        <v>55</v>
      </c>
      <c r="F78" s="20">
        <v>5</v>
      </c>
      <c r="G78" s="7">
        <v>8</v>
      </c>
      <c r="H78" s="20">
        <v>37</v>
      </c>
      <c r="I78" s="7">
        <v>90</v>
      </c>
      <c r="J78" s="20">
        <v>146</v>
      </c>
      <c r="K78" s="7">
        <v>118</v>
      </c>
      <c r="L78" s="20">
        <v>288</v>
      </c>
      <c r="M78" s="7">
        <v>71</v>
      </c>
      <c r="N78" s="8">
        <v>49</v>
      </c>
    </row>
    <row r="79" spans="1:14" ht="15">
      <c r="A79" s="5">
        <v>40483</v>
      </c>
      <c r="B79" s="7">
        <v>8</v>
      </c>
      <c r="C79" s="8">
        <v>42</v>
      </c>
      <c r="D79" s="7">
        <v>11</v>
      </c>
      <c r="E79" s="6">
        <v>32</v>
      </c>
      <c r="F79" s="20">
        <v>5</v>
      </c>
      <c r="G79" s="7">
        <v>5</v>
      </c>
      <c r="H79" s="20">
        <v>27</v>
      </c>
      <c r="I79" s="7">
        <v>42</v>
      </c>
      <c r="J79" s="20">
        <v>107</v>
      </c>
      <c r="K79" s="7">
        <v>73</v>
      </c>
      <c r="L79" s="20">
        <v>211</v>
      </c>
      <c r="M79" s="7">
        <v>35</v>
      </c>
      <c r="N79" s="8">
        <v>43</v>
      </c>
    </row>
    <row r="80" spans="1:14" ht="15.75" thickBot="1">
      <c r="A80" s="5">
        <v>40513</v>
      </c>
      <c r="B80" s="35">
        <v>6</v>
      </c>
      <c r="C80" s="83">
        <v>31</v>
      </c>
      <c r="D80" s="35">
        <v>2</v>
      </c>
      <c r="E80" s="36">
        <v>33</v>
      </c>
      <c r="F80" s="37">
        <v>1</v>
      </c>
      <c r="G80" s="35">
        <v>9</v>
      </c>
      <c r="H80" s="37">
        <v>23</v>
      </c>
      <c r="I80" s="35">
        <v>23</v>
      </c>
      <c r="J80" s="37">
        <v>73</v>
      </c>
      <c r="K80" s="35">
        <v>44</v>
      </c>
      <c r="L80" s="37">
        <v>170</v>
      </c>
      <c r="M80" s="35">
        <v>12</v>
      </c>
      <c r="N80" s="83">
        <v>21</v>
      </c>
    </row>
    <row r="81" spans="1:14" ht="15.75" thickBot="1">
      <c r="A81" t="s">
        <v>24</v>
      </c>
      <c r="B81" s="17">
        <f aca="true" t="shared" si="5" ref="B81:J81">SUM(B69:B80)</f>
        <v>87</v>
      </c>
      <c r="C81" s="19">
        <f t="shared" si="5"/>
        <v>469</v>
      </c>
      <c r="D81" s="66">
        <f t="shared" si="5"/>
        <v>53</v>
      </c>
      <c r="E81" s="67">
        <f t="shared" si="5"/>
        <v>434</v>
      </c>
      <c r="F81" s="71">
        <f t="shared" si="5"/>
        <v>39</v>
      </c>
      <c r="G81" s="17">
        <f t="shared" si="5"/>
        <v>87</v>
      </c>
      <c r="H81" s="29">
        <f t="shared" si="5"/>
        <v>389</v>
      </c>
      <c r="I81" s="17">
        <f t="shared" si="5"/>
        <v>427</v>
      </c>
      <c r="J81" s="29">
        <f t="shared" si="5"/>
        <v>1144</v>
      </c>
      <c r="K81" s="66">
        <f>SUM(K69:K80)</f>
        <v>655</v>
      </c>
      <c r="L81" s="71">
        <f>SUM(L69:L80)</f>
        <v>2446</v>
      </c>
      <c r="M81" s="66">
        <f>SUM(M69:M80)</f>
        <v>304</v>
      </c>
      <c r="N81" s="97">
        <f>SUM(N69:N80)</f>
        <v>418</v>
      </c>
    </row>
    <row r="82" spans="11:12" ht="15.75" thickBot="1">
      <c r="K82" s="3"/>
      <c r="L82" s="3"/>
    </row>
    <row r="83" spans="2:14" ht="15.75" thickBot="1">
      <c r="B83" s="193" t="s">
        <v>96</v>
      </c>
      <c r="C83" s="194"/>
      <c r="D83" s="195"/>
      <c r="E83" s="193" t="s">
        <v>97</v>
      </c>
      <c r="F83" s="194"/>
      <c r="G83" s="195"/>
      <c r="H83" s="170" t="s">
        <v>98</v>
      </c>
      <c r="I83" s="193" t="s">
        <v>101</v>
      </c>
      <c r="J83" s="195"/>
      <c r="K83" s="193" t="s">
        <v>105</v>
      </c>
      <c r="L83" s="195"/>
      <c r="M83" s="177" t="s">
        <v>109</v>
      </c>
      <c r="N83" s="182"/>
    </row>
    <row r="84" spans="2:13" ht="30.75" thickBot="1">
      <c r="B84" s="24" t="s">
        <v>4</v>
      </c>
      <c r="C84" s="25" t="s">
        <v>26</v>
      </c>
      <c r="D84" s="26" t="s">
        <v>25</v>
      </c>
      <c r="E84" s="24" t="s">
        <v>4</v>
      </c>
      <c r="F84" s="25" t="s">
        <v>26</v>
      </c>
      <c r="G84" s="26" t="s">
        <v>25</v>
      </c>
      <c r="H84" s="165" t="s">
        <v>25</v>
      </c>
      <c r="I84" s="24" t="s">
        <v>4</v>
      </c>
      <c r="J84" s="117" t="s">
        <v>26</v>
      </c>
      <c r="K84" s="24" t="s">
        <v>4</v>
      </c>
      <c r="L84" s="117" t="s">
        <v>26</v>
      </c>
      <c r="M84" s="64" t="s">
        <v>4</v>
      </c>
    </row>
    <row r="85" spans="1:13" ht="15.75" thickBot="1">
      <c r="A85" s="5">
        <v>40179</v>
      </c>
      <c r="B85" s="160">
        <v>52</v>
      </c>
      <c r="C85" s="161">
        <v>198</v>
      </c>
      <c r="D85" s="162">
        <v>0</v>
      </c>
      <c r="E85" s="160">
        <v>1</v>
      </c>
      <c r="F85" s="161">
        <v>3</v>
      </c>
      <c r="G85" s="162">
        <v>0</v>
      </c>
      <c r="H85" s="163">
        <v>1</v>
      </c>
      <c r="I85" s="160">
        <v>3</v>
      </c>
      <c r="J85" s="162">
        <v>10</v>
      </c>
      <c r="K85" s="160">
        <v>0</v>
      </c>
      <c r="L85" s="162">
        <v>12</v>
      </c>
      <c r="M85" s="164">
        <v>0</v>
      </c>
    </row>
    <row r="86" spans="1:13" ht="15">
      <c r="A86" s="5">
        <v>40210</v>
      </c>
      <c r="B86" s="21">
        <v>61</v>
      </c>
      <c r="C86" s="22">
        <v>237</v>
      </c>
      <c r="D86" s="27">
        <v>0</v>
      </c>
      <c r="E86" s="21">
        <v>7</v>
      </c>
      <c r="F86" s="22">
        <v>2</v>
      </c>
      <c r="G86" s="27">
        <v>2</v>
      </c>
      <c r="H86" s="53">
        <v>0</v>
      </c>
      <c r="I86" s="21">
        <v>1</v>
      </c>
      <c r="J86" s="27">
        <v>12</v>
      </c>
      <c r="K86" s="21">
        <v>4</v>
      </c>
      <c r="L86" s="27">
        <v>15</v>
      </c>
      <c r="M86" s="68">
        <v>0</v>
      </c>
    </row>
    <row r="87" spans="1:13" ht="15">
      <c r="A87" s="5">
        <v>40238</v>
      </c>
      <c r="B87" s="7">
        <v>76</v>
      </c>
      <c r="C87" s="6">
        <v>222</v>
      </c>
      <c r="D87" s="20">
        <v>0</v>
      </c>
      <c r="E87" s="7">
        <v>18</v>
      </c>
      <c r="F87" s="6">
        <v>4</v>
      </c>
      <c r="G87" s="20">
        <v>1</v>
      </c>
      <c r="H87" s="54">
        <v>0</v>
      </c>
      <c r="I87" s="7">
        <v>2</v>
      </c>
      <c r="J87" s="20">
        <v>6</v>
      </c>
      <c r="K87" s="7">
        <v>1</v>
      </c>
      <c r="L87" s="20">
        <v>11</v>
      </c>
      <c r="M87" s="40">
        <v>0</v>
      </c>
    </row>
    <row r="88" spans="1:13" ht="15">
      <c r="A88" s="5">
        <v>40269</v>
      </c>
      <c r="B88" s="7">
        <v>48</v>
      </c>
      <c r="C88" s="6">
        <v>211</v>
      </c>
      <c r="D88" s="20">
        <v>0</v>
      </c>
      <c r="E88" s="7">
        <v>11</v>
      </c>
      <c r="F88" s="6">
        <v>8</v>
      </c>
      <c r="G88" s="20">
        <v>1</v>
      </c>
      <c r="H88" s="54">
        <v>0</v>
      </c>
      <c r="I88" s="7">
        <v>4</v>
      </c>
      <c r="J88" s="20">
        <v>11</v>
      </c>
      <c r="K88" s="7">
        <v>2</v>
      </c>
      <c r="L88" s="20">
        <v>17</v>
      </c>
      <c r="M88" s="40">
        <v>0</v>
      </c>
    </row>
    <row r="89" spans="1:13" ht="15">
      <c r="A89" s="5">
        <v>40299</v>
      </c>
      <c r="B89" s="7">
        <v>50</v>
      </c>
      <c r="C89" s="6">
        <v>189</v>
      </c>
      <c r="D89" s="20">
        <v>1</v>
      </c>
      <c r="E89" s="7">
        <v>6</v>
      </c>
      <c r="F89" s="6">
        <v>4</v>
      </c>
      <c r="G89" s="20">
        <v>5</v>
      </c>
      <c r="H89" s="54">
        <v>0</v>
      </c>
      <c r="I89" s="7">
        <v>0</v>
      </c>
      <c r="J89" s="20">
        <v>8</v>
      </c>
      <c r="K89" s="7">
        <v>1</v>
      </c>
      <c r="L89" s="20">
        <v>13</v>
      </c>
      <c r="M89" s="40">
        <v>0</v>
      </c>
    </row>
    <row r="90" spans="1:13" ht="15">
      <c r="A90" s="5">
        <v>40330</v>
      </c>
      <c r="B90" s="7">
        <v>43</v>
      </c>
      <c r="C90" s="6">
        <v>194</v>
      </c>
      <c r="D90" s="20">
        <v>0</v>
      </c>
      <c r="E90" s="7">
        <v>5</v>
      </c>
      <c r="F90" s="6">
        <v>5</v>
      </c>
      <c r="G90" s="20">
        <v>0</v>
      </c>
      <c r="H90" s="54">
        <v>1</v>
      </c>
      <c r="I90" s="7">
        <v>0</v>
      </c>
      <c r="J90" s="20">
        <v>18</v>
      </c>
      <c r="K90" s="7">
        <v>3</v>
      </c>
      <c r="L90" s="20">
        <v>22</v>
      </c>
      <c r="M90" s="40">
        <v>0</v>
      </c>
    </row>
    <row r="91" spans="1:13" ht="15">
      <c r="A91" s="5">
        <v>40360</v>
      </c>
      <c r="B91" s="7">
        <v>29</v>
      </c>
      <c r="C91" s="6">
        <v>184</v>
      </c>
      <c r="D91" s="20">
        <v>0</v>
      </c>
      <c r="E91" s="7">
        <v>2</v>
      </c>
      <c r="F91" s="6">
        <v>2</v>
      </c>
      <c r="G91" s="20">
        <v>0</v>
      </c>
      <c r="H91" s="54">
        <v>1</v>
      </c>
      <c r="I91" s="7">
        <v>0</v>
      </c>
      <c r="J91" s="20">
        <v>8</v>
      </c>
      <c r="K91" s="7">
        <v>1</v>
      </c>
      <c r="L91" s="20">
        <v>20</v>
      </c>
      <c r="M91" s="40">
        <v>0</v>
      </c>
    </row>
    <row r="92" spans="1:13" ht="15">
      <c r="A92" s="5">
        <v>40391</v>
      </c>
      <c r="B92" s="7">
        <v>1</v>
      </c>
      <c r="C92" s="6">
        <v>0</v>
      </c>
      <c r="D92" s="20">
        <v>0</v>
      </c>
      <c r="E92" s="7">
        <v>0</v>
      </c>
      <c r="F92" s="6">
        <v>3</v>
      </c>
      <c r="G92" s="20">
        <v>0</v>
      </c>
      <c r="H92" s="54">
        <v>0</v>
      </c>
      <c r="I92" s="7">
        <v>0</v>
      </c>
      <c r="J92" s="20">
        <v>0</v>
      </c>
      <c r="K92" s="7">
        <v>0</v>
      </c>
      <c r="L92" s="20">
        <v>0</v>
      </c>
      <c r="M92" s="40">
        <v>0</v>
      </c>
    </row>
    <row r="93" spans="1:13" ht="15">
      <c r="A93" s="5">
        <v>40422</v>
      </c>
      <c r="B93" s="7">
        <v>49</v>
      </c>
      <c r="C93" s="6">
        <v>192</v>
      </c>
      <c r="D93" s="20">
        <v>0</v>
      </c>
      <c r="E93" s="7">
        <v>6</v>
      </c>
      <c r="F93" s="6">
        <v>5</v>
      </c>
      <c r="G93" s="20">
        <v>0</v>
      </c>
      <c r="H93" s="54">
        <v>0</v>
      </c>
      <c r="I93" s="7">
        <v>1</v>
      </c>
      <c r="J93" s="20">
        <v>7</v>
      </c>
      <c r="K93" s="7">
        <v>4</v>
      </c>
      <c r="L93" s="20">
        <v>17</v>
      </c>
      <c r="M93" s="40">
        <v>0</v>
      </c>
    </row>
    <row r="94" spans="1:13" ht="15">
      <c r="A94" s="5">
        <v>40452</v>
      </c>
      <c r="B94" s="7">
        <v>114</v>
      </c>
      <c r="C94" s="6">
        <v>280</v>
      </c>
      <c r="D94" s="20">
        <v>0</v>
      </c>
      <c r="E94" s="7">
        <v>8</v>
      </c>
      <c r="F94" s="6">
        <v>11</v>
      </c>
      <c r="G94" s="20">
        <v>3</v>
      </c>
      <c r="H94" s="54">
        <v>0</v>
      </c>
      <c r="I94" s="7">
        <v>2</v>
      </c>
      <c r="J94" s="20">
        <v>11</v>
      </c>
      <c r="K94" s="7">
        <v>12</v>
      </c>
      <c r="L94" s="20">
        <v>28</v>
      </c>
      <c r="M94" s="40">
        <v>0</v>
      </c>
    </row>
    <row r="95" spans="1:13" ht="15">
      <c r="A95" s="5">
        <v>40483</v>
      </c>
      <c r="B95" s="7">
        <v>62</v>
      </c>
      <c r="C95" s="6">
        <v>189</v>
      </c>
      <c r="D95" s="20">
        <v>0</v>
      </c>
      <c r="E95" s="7">
        <v>2</v>
      </c>
      <c r="F95" s="6">
        <v>9</v>
      </c>
      <c r="G95" s="20">
        <v>3</v>
      </c>
      <c r="H95" s="54">
        <v>1</v>
      </c>
      <c r="I95" s="7">
        <v>1</v>
      </c>
      <c r="J95" s="20">
        <v>2</v>
      </c>
      <c r="K95" s="7">
        <v>3</v>
      </c>
      <c r="L95" s="20">
        <v>22</v>
      </c>
      <c r="M95" s="40">
        <v>0</v>
      </c>
    </row>
    <row r="96" spans="1:13" ht="15.75" thickBot="1">
      <c r="A96" s="5">
        <v>40513</v>
      </c>
      <c r="B96" s="9">
        <v>57</v>
      </c>
      <c r="C96" s="10">
        <v>181</v>
      </c>
      <c r="D96" s="28">
        <v>0</v>
      </c>
      <c r="E96" s="9">
        <v>3</v>
      </c>
      <c r="F96" s="10">
        <v>6</v>
      </c>
      <c r="G96" s="28">
        <v>1</v>
      </c>
      <c r="H96" s="55">
        <v>0</v>
      </c>
      <c r="I96" s="9">
        <v>0</v>
      </c>
      <c r="J96" s="28">
        <v>12</v>
      </c>
      <c r="K96" s="9">
        <v>8</v>
      </c>
      <c r="L96" s="28">
        <v>9</v>
      </c>
      <c r="M96" s="41">
        <v>3</v>
      </c>
    </row>
    <row r="97" spans="1:13" ht="15.75" thickBot="1">
      <c r="A97" t="s">
        <v>24</v>
      </c>
      <c r="B97" s="30">
        <f>SUM(B85:B96)</f>
        <v>642</v>
      </c>
      <c r="C97" s="31">
        <f>SUM(C85:C96)</f>
        <v>2277</v>
      </c>
      <c r="D97" s="52">
        <f>SUM(D85:D96)</f>
        <v>1</v>
      </c>
      <c r="E97" s="30">
        <v>69</v>
      </c>
      <c r="F97" s="31">
        <v>62</v>
      </c>
      <c r="G97" s="52">
        <v>16</v>
      </c>
      <c r="H97" s="109">
        <f>SUM(H85:H96)</f>
        <v>4</v>
      </c>
      <c r="I97" s="30">
        <v>14</v>
      </c>
      <c r="J97" s="52">
        <v>105</v>
      </c>
      <c r="K97" s="30">
        <v>39</v>
      </c>
      <c r="L97" s="52">
        <v>186</v>
      </c>
      <c r="M97" s="72">
        <f>SUM(M85:M96)</f>
        <v>3</v>
      </c>
    </row>
  </sheetData>
  <sheetProtection/>
  <mergeCells count="34">
    <mergeCell ref="B83:D83"/>
    <mergeCell ref="E83:G83"/>
    <mergeCell ref="I83:J83"/>
    <mergeCell ref="K83:L83"/>
    <mergeCell ref="B3:D3"/>
    <mergeCell ref="E3:G3"/>
    <mergeCell ref="H3:I3"/>
    <mergeCell ref="K3:L3"/>
    <mergeCell ref="D51:E51"/>
    <mergeCell ref="F51:G51"/>
    <mergeCell ref="L51:M51"/>
    <mergeCell ref="L19:M19"/>
    <mergeCell ref="N3:P3"/>
    <mergeCell ref="G19:I19"/>
    <mergeCell ref="L35:M35"/>
    <mergeCell ref="N35:P35"/>
    <mergeCell ref="N19:O19"/>
    <mergeCell ref="N51:O51"/>
    <mergeCell ref="B35:C35"/>
    <mergeCell ref="B51:C51"/>
    <mergeCell ref="B19:D19"/>
    <mergeCell ref="J19:K19"/>
    <mergeCell ref="D35:E35"/>
    <mergeCell ref="F35:G35"/>
    <mergeCell ref="H35:I35"/>
    <mergeCell ref="J35:K35"/>
    <mergeCell ref="H51:I51"/>
    <mergeCell ref="J51:K51"/>
    <mergeCell ref="K67:L67"/>
    <mergeCell ref="M67:N67"/>
    <mergeCell ref="B67:C67"/>
    <mergeCell ref="D67:F67"/>
    <mergeCell ref="G67:H67"/>
    <mergeCell ref="I67:J67"/>
  </mergeCells>
  <printOptions/>
  <pageMargins left="0.7" right="0.7" top="0.75" bottom="0.75" header="0.3" footer="0.3"/>
  <pageSetup horizontalDpi="600" verticalDpi="600" orientation="landscape" paperSize="9" scale="86" r:id="rId1"/>
  <headerFooter>
    <oddHeader>&amp;CRICHIESTE E PRENOTAZIONI DA OPAC E BACK OFFICE 2010</oddHeader>
    <oddFooter>&amp;C&amp;P</oddFooter>
  </headerFooter>
  <rowBreaks count="2" manualBreakCount="2">
    <brk id="34" max="255" man="1"/>
    <brk id="6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3:O80"/>
  <sheetViews>
    <sheetView view="pageLayout" zoomScale="70" zoomScaleNormal="85" zoomScalePageLayoutView="70" workbookViewId="0" topLeftCell="A1">
      <selection activeCell="O13" sqref="O13"/>
    </sheetView>
  </sheetViews>
  <sheetFormatPr defaultColWidth="9.140625" defaultRowHeight="15"/>
  <cols>
    <col min="1" max="1" width="13.8515625" style="0" customWidth="1"/>
  </cols>
  <sheetData>
    <row r="2" ht="15.75" thickBot="1"/>
    <row r="3" spans="2:13" ht="15.75" thickBot="1">
      <c r="B3" s="196" t="s">
        <v>21</v>
      </c>
      <c r="C3" s="197"/>
      <c r="D3" s="197"/>
      <c r="E3" s="198"/>
      <c r="F3" s="204" t="s">
        <v>23</v>
      </c>
      <c r="G3" s="211"/>
      <c r="H3" s="211"/>
      <c r="I3" s="205"/>
      <c r="J3" s="177" t="s">
        <v>27</v>
      </c>
      <c r="K3" s="170" t="s">
        <v>28</v>
      </c>
      <c r="L3" s="169" t="s">
        <v>41</v>
      </c>
      <c r="M3" s="175" t="s">
        <v>46</v>
      </c>
    </row>
    <row r="4" spans="2:13" ht="60" customHeight="1" thickBot="1">
      <c r="B4" s="13" t="s">
        <v>5</v>
      </c>
      <c r="C4" s="14" t="s">
        <v>6</v>
      </c>
      <c r="D4" s="14" t="s">
        <v>7</v>
      </c>
      <c r="E4" s="15" t="s">
        <v>8</v>
      </c>
      <c r="F4" s="13" t="s">
        <v>5</v>
      </c>
      <c r="G4" s="14" t="s">
        <v>6</v>
      </c>
      <c r="H4" s="14" t="s">
        <v>7</v>
      </c>
      <c r="I4" s="15" t="s">
        <v>8</v>
      </c>
      <c r="J4" s="46" t="s">
        <v>29</v>
      </c>
      <c r="K4" s="12" t="s">
        <v>29</v>
      </c>
      <c r="L4" s="13" t="s">
        <v>8</v>
      </c>
      <c r="M4" s="15" t="s">
        <v>8</v>
      </c>
    </row>
    <row r="5" spans="1:13" ht="15.75" thickBot="1">
      <c r="A5" s="5">
        <v>40179</v>
      </c>
      <c r="B5" s="160">
        <v>0</v>
      </c>
      <c r="C5" s="161">
        <v>0</v>
      </c>
      <c r="D5" s="161">
        <v>2</v>
      </c>
      <c r="E5" s="166">
        <v>0</v>
      </c>
      <c r="F5" s="160">
        <v>10</v>
      </c>
      <c r="G5" s="161">
        <v>0</v>
      </c>
      <c r="H5" s="161">
        <v>0</v>
      </c>
      <c r="I5" s="166">
        <v>0</v>
      </c>
      <c r="J5" s="164">
        <v>0</v>
      </c>
      <c r="K5" s="163">
        <v>0</v>
      </c>
      <c r="L5" s="160">
        <v>2</v>
      </c>
      <c r="M5" s="166">
        <v>0</v>
      </c>
    </row>
    <row r="6" spans="1:13" ht="15">
      <c r="A6" s="5">
        <v>40210</v>
      </c>
      <c r="B6" s="21">
        <v>2</v>
      </c>
      <c r="C6" s="22">
        <v>0</v>
      </c>
      <c r="D6" s="22">
        <v>2</v>
      </c>
      <c r="E6" s="79">
        <v>0</v>
      </c>
      <c r="F6" s="21">
        <v>0</v>
      </c>
      <c r="G6" s="22">
        <v>0</v>
      </c>
      <c r="H6" s="22">
        <v>0</v>
      </c>
      <c r="I6" s="79">
        <v>0</v>
      </c>
      <c r="J6" s="68">
        <v>0</v>
      </c>
      <c r="K6" s="53">
        <v>0</v>
      </c>
      <c r="L6" s="21">
        <v>0</v>
      </c>
      <c r="M6" s="79">
        <v>1</v>
      </c>
    </row>
    <row r="7" spans="1:13" ht="15">
      <c r="A7" s="5">
        <v>40238</v>
      </c>
      <c r="B7" s="7">
        <v>0</v>
      </c>
      <c r="C7" s="6">
        <v>0</v>
      </c>
      <c r="D7" s="6">
        <v>0</v>
      </c>
      <c r="E7" s="8">
        <v>1</v>
      </c>
      <c r="F7" s="7">
        <v>14</v>
      </c>
      <c r="G7" s="6">
        <v>0</v>
      </c>
      <c r="H7" s="6">
        <v>0</v>
      </c>
      <c r="I7" s="8">
        <v>0</v>
      </c>
      <c r="J7" s="40">
        <v>0</v>
      </c>
      <c r="K7" s="54">
        <v>0</v>
      </c>
      <c r="L7" s="7">
        <v>0</v>
      </c>
      <c r="M7" s="8">
        <v>0</v>
      </c>
    </row>
    <row r="8" spans="1:13" ht="15">
      <c r="A8" s="5">
        <v>40269</v>
      </c>
      <c r="B8" s="7">
        <v>2</v>
      </c>
      <c r="C8" s="6">
        <v>0</v>
      </c>
      <c r="D8" s="6">
        <v>0</v>
      </c>
      <c r="E8" s="8">
        <v>0</v>
      </c>
      <c r="F8" s="7">
        <v>4</v>
      </c>
      <c r="G8" s="6">
        <v>1</v>
      </c>
      <c r="H8" s="6">
        <v>2</v>
      </c>
      <c r="I8" s="8">
        <v>0</v>
      </c>
      <c r="J8" s="40">
        <v>0</v>
      </c>
      <c r="K8" s="54">
        <v>0</v>
      </c>
      <c r="L8" s="7">
        <v>0</v>
      </c>
      <c r="M8" s="8">
        <v>0</v>
      </c>
    </row>
    <row r="9" spans="1:13" ht="15">
      <c r="A9" s="5">
        <v>40299</v>
      </c>
      <c r="B9" s="7">
        <v>1</v>
      </c>
      <c r="C9" s="6">
        <v>0</v>
      </c>
      <c r="D9" s="6">
        <v>0</v>
      </c>
      <c r="E9" s="8">
        <v>0</v>
      </c>
      <c r="F9" s="7">
        <v>12</v>
      </c>
      <c r="G9" s="6">
        <v>0</v>
      </c>
      <c r="H9" s="6">
        <v>0</v>
      </c>
      <c r="I9" s="8">
        <v>0</v>
      </c>
      <c r="J9" s="40">
        <v>0</v>
      </c>
      <c r="K9" s="54">
        <v>0</v>
      </c>
      <c r="L9" s="7">
        <v>0</v>
      </c>
      <c r="M9" s="8">
        <v>0</v>
      </c>
    </row>
    <row r="10" spans="1:13" ht="15">
      <c r="A10" s="5">
        <v>40330</v>
      </c>
      <c r="B10" s="7">
        <v>1</v>
      </c>
      <c r="C10" s="6">
        <v>0</v>
      </c>
      <c r="D10" s="6">
        <v>0</v>
      </c>
      <c r="E10" s="8">
        <v>0</v>
      </c>
      <c r="F10" s="7">
        <v>10</v>
      </c>
      <c r="G10" s="6">
        <v>0</v>
      </c>
      <c r="H10" s="6">
        <v>0</v>
      </c>
      <c r="I10" s="8">
        <v>0</v>
      </c>
      <c r="J10" s="40">
        <v>0</v>
      </c>
      <c r="K10" s="54">
        <v>0</v>
      </c>
      <c r="L10" s="7">
        <v>0</v>
      </c>
      <c r="M10" s="8">
        <v>0</v>
      </c>
    </row>
    <row r="11" spans="1:13" ht="15">
      <c r="A11" s="5">
        <v>40360</v>
      </c>
      <c r="B11" s="7">
        <v>0</v>
      </c>
      <c r="C11" s="6">
        <v>0</v>
      </c>
      <c r="D11" s="6">
        <v>0</v>
      </c>
      <c r="E11" s="8">
        <v>0</v>
      </c>
      <c r="F11" s="7">
        <v>8</v>
      </c>
      <c r="G11" s="6">
        <v>0</v>
      </c>
      <c r="H11" s="6">
        <v>0</v>
      </c>
      <c r="I11" s="8">
        <v>0</v>
      </c>
      <c r="J11" s="40">
        <v>0</v>
      </c>
      <c r="K11" s="54">
        <v>0</v>
      </c>
      <c r="L11" s="7">
        <v>0</v>
      </c>
      <c r="M11" s="8">
        <v>0</v>
      </c>
    </row>
    <row r="12" spans="1:13" ht="15">
      <c r="A12" s="5">
        <v>40391</v>
      </c>
      <c r="B12" s="7">
        <v>4</v>
      </c>
      <c r="C12" s="6">
        <v>0</v>
      </c>
      <c r="D12" s="6">
        <v>0</v>
      </c>
      <c r="E12" s="8">
        <v>0</v>
      </c>
      <c r="F12" s="7">
        <v>0</v>
      </c>
      <c r="G12" s="6">
        <v>0</v>
      </c>
      <c r="H12" s="6">
        <v>0</v>
      </c>
      <c r="I12" s="8">
        <v>0</v>
      </c>
      <c r="J12" s="40">
        <v>0</v>
      </c>
      <c r="K12" s="54">
        <v>0</v>
      </c>
      <c r="L12" s="7">
        <v>0</v>
      </c>
      <c r="M12" s="8">
        <v>0</v>
      </c>
    </row>
    <row r="13" spans="1:13" ht="15">
      <c r="A13" s="5">
        <v>40422</v>
      </c>
      <c r="B13" s="7">
        <v>1</v>
      </c>
      <c r="C13" s="6">
        <v>0</v>
      </c>
      <c r="D13" s="6">
        <v>0</v>
      </c>
      <c r="E13" s="8">
        <v>0</v>
      </c>
      <c r="F13" s="7">
        <v>9</v>
      </c>
      <c r="G13" s="6">
        <v>0</v>
      </c>
      <c r="H13" s="6">
        <v>0</v>
      </c>
      <c r="I13" s="8">
        <v>0</v>
      </c>
      <c r="J13" s="40">
        <v>0</v>
      </c>
      <c r="K13" s="54">
        <v>0</v>
      </c>
      <c r="L13" s="7">
        <v>0</v>
      </c>
      <c r="M13" s="8">
        <v>0</v>
      </c>
    </row>
    <row r="14" spans="1:13" ht="15">
      <c r="A14" s="5">
        <v>40452</v>
      </c>
      <c r="B14" s="7">
        <v>2</v>
      </c>
      <c r="C14" s="6">
        <v>0</v>
      </c>
      <c r="D14" s="6">
        <v>0</v>
      </c>
      <c r="E14" s="8">
        <v>0</v>
      </c>
      <c r="F14" s="7">
        <v>7</v>
      </c>
      <c r="G14" s="6">
        <v>0</v>
      </c>
      <c r="H14" s="6">
        <v>0</v>
      </c>
      <c r="I14" s="8">
        <v>0</v>
      </c>
      <c r="J14" s="40">
        <v>0</v>
      </c>
      <c r="K14" s="54">
        <v>0</v>
      </c>
      <c r="L14" s="7">
        <v>0</v>
      </c>
      <c r="M14" s="8">
        <v>0</v>
      </c>
    </row>
    <row r="15" spans="1:13" ht="15">
      <c r="A15" s="5">
        <v>40483</v>
      </c>
      <c r="B15" s="7">
        <v>1</v>
      </c>
      <c r="C15" s="6">
        <v>0</v>
      </c>
      <c r="D15" s="6">
        <v>1</v>
      </c>
      <c r="E15" s="8">
        <v>0</v>
      </c>
      <c r="F15" s="7">
        <v>9</v>
      </c>
      <c r="G15" s="6">
        <v>1</v>
      </c>
      <c r="H15" s="6">
        <v>2</v>
      </c>
      <c r="I15" s="8">
        <v>0</v>
      </c>
      <c r="J15" s="40">
        <v>0</v>
      </c>
      <c r="K15" s="54">
        <v>0</v>
      </c>
      <c r="L15" s="7">
        <v>0</v>
      </c>
      <c r="M15" s="8">
        <v>0</v>
      </c>
    </row>
    <row r="16" spans="1:13" ht="15.75" thickBot="1">
      <c r="A16" s="5">
        <v>40513</v>
      </c>
      <c r="B16" s="9">
        <v>2</v>
      </c>
      <c r="C16" s="10">
        <v>0</v>
      </c>
      <c r="D16" s="10">
        <v>1</v>
      </c>
      <c r="E16" s="11">
        <v>1</v>
      </c>
      <c r="F16" s="9">
        <v>4</v>
      </c>
      <c r="G16" s="10">
        <v>0</v>
      </c>
      <c r="H16" s="10">
        <v>0</v>
      </c>
      <c r="I16" s="11">
        <v>0</v>
      </c>
      <c r="J16" s="41">
        <v>0</v>
      </c>
      <c r="K16" s="55">
        <v>0</v>
      </c>
      <c r="L16" s="9">
        <v>0</v>
      </c>
      <c r="M16" s="11">
        <v>0</v>
      </c>
    </row>
    <row r="17" spans="1:13" ht="15.75" thickBot="1">
      <c r="A17" t="s">
        <v>24</v>
      </c>
      <c r="B17" s="30">
        <f aca="true" t="shared" si="0" ref="B17:K17">SUM(B5:B16)</f>
        <v>16</v>
      </c>
      <c r="C17" s="31">
        <f t="shared" si="0"/>
        <v>0</v>
      </c>
      <c r="D17" s="31">
        <f t="shared" si="0"/>
        <v>6</v>
      </c>
      <c r="E17" s="96">
        <f t="shared" si="0"/>
        <v>2</v>
      </c>
      <c r="F17" s="30">
        <f t="shared" si="0"/>
        <v>87</v>
      </c>
      <c r="G17" s="31">
        <f t="shared" si="0"/>
        <v>2</v>
      </c>
      <c r="H17" s="31">
        <f t="shared" si="0"/>
        <v>4</v>
      </c>
      <c r="I17" s="96">
        <f t="shared" si="0"/>
        <v>0</v>
      </c>
      <c r="J17" s="94">
        <f t="shared" si="0"/>
        <v>0</v>
      </c>
      <c r="K17" s="131">
        <f t="shared" si="0"/>
        <v>0</v>
      </c>
      <c r="L17" s="30">
        <v>0</v>
      </c>
      <c r="M17" s="96">
        <f>SUM(M5:M16)</f>
        <v>1</v>
      </c>
    </row>
    <row r="18" spans="6:9" ht="15.75" thickBot="1">
      <c r="F18" s="2"/>
      <c r="G18" s="2"/>
      <c r="H18" s="2"/>
      <c r="I18" s="2"/>
    </row>
    <row r="19" spans="2:15" ht="15.75" thickBot="1">
      <c r="B19" s="191" t="s">
        <v>66</v>
      </c>
      <c r="C19" s="203"/>
      <c r="D19" s="203"/>
      <c r="E19" s="192"/>
      <c r="F19" s="177" t="s">
        <v>67</v>
      </c>
      <c r="G19" s="196" t="s">
        <v>74</v>
      </c>
      <c r="H19" s="197"/>
      <c r="I19" s="197"/>
      <c r="J19" s="198"/>
      <c r="K19" s="170" t="s">
        <v>75</v>
      </c>
      <c r="L19" s="222" t="s">
        <v>76</v>
      </c>
      <c r="M19" s="225"/>
      <c r="N19" s="225"/>
      <c r="O19" s="224"/>
    </row>
    <row r="20" spans="2:15" ht="60.75" thickBot="1">
      <c r="B20" s="13" t="s">
        <v>5</v>
      </c>
      <c r="C20" s="14" t="s">
        <v>6</v>
      </c>
      <c r="D20" s="14" t="s">
        <v>7</v>
      </c>
      <c r="E20" s="16" t="s">
        <v>8</v>
      </c>
      <c r="F20" s="46" t="s">
        <v>8</v>
      </c>
      <c r="G20" s="13" t="s">
        <v>5</v>
      </c>
      <c r="H20" s="14" t="s">
        <v>6</v>
      </c>
      <c r="I20" s="14" t="s">
        <v>7</v>
      </c>
      <c r="J20" s="16" t="s">
        <v>8</v>
      </c>
      <c r="K20" s="65" t="s">
        <v>5</v>
      </c>
      <c r="L20" s="13" t="s">
        <v>5</v>
      </c>
      <c r="M20" s="14" t="s">
        <v>6</v>
      </c>
      <c r="N20" s="14" t="s">
        <v>7</v>
      </c>
      <c r="O20" s="15" t="s">
        <v>8</v>
      </c>
    </row>
    <row r="21" spans="1:15" ht="15">
      <c r="A21" s="5">
        <v>40179</v>
      </c>
      <c r="B21" s="7">
        <v>0</v>
      </c>
      <c r="C21" s="6">
        <v>0</v>
      </c>
      <c r="D21" s="6">
        <v>0</v>
      </c>
      <c r="E21" s="20">
        <v>0</v>
      </c>
      <c r="F21" s="62">
        <v>0</v>
      </c>
      <c r="G21" s="21">
        <v>5</v>
      </c>
      <c r="H21" s="22">
        <v>1</v>
      </c>
      <c r="I21" s="22">
        <v>0</v>
      </c>
      <c r="J21" s="27">
        <v>0</v>
      </c>
      <c r="K21" s="53">
        <v>0</v>
      </c>
      <c r="L21" s="7">
        <v>1</v>
      </c>
      <c r="M21" s="6">
        <v>0</v>
      </c>
      <c r="N21" s="6">
        <v>0</v>
      </c>
      <c r="O21" s="8">
        <v>0</v>
      </c>
    </row>
    <row r="22" spans="1:15" ht="15">
      <c r="A22" s="5">
        <v>40210</v>
      </c>
      <c r="B22" s="7">
        <v>0</v>
      </c>
      <c r="C22" s="6">
        <v>0</v>
      </c>
      <c r="D22" s="6">
        <v>1</v>
      </c>
      <c r="E22" s="20">
        <v>4</v>
      </c>
      <c r="F22" s="54">
        <v>0</v>
      </c>
      <c r="G22" s="7">
        <v>8</v>
      </c>
      <c r="H22" s="6">
        <v>0</v>
      </c>
      <c r="I22" s="6">
        <v>0</v>
      </c>
      <c r="J22" s="20">
        <v>0</v>
      </c>
      <c r="K22" s="54">
        <v>0</v>
      </c>
      <c r="L22" s="7">
        <v>1</v>
      </c>
      <c r="M22" s="6">
        <v>0</v>
      </c>
      <c r="N22" s="6">
        <v>0</v>
      </c>
      <c r="O22" s="8">
        <v>0</v>
      </c>
    </row>
    <row r="23" spans="1:15" ht="15">
      <c r="A23" s="5">
        <v>40238</v>
      </c>
      <c r="B23" s="7">
        <v>1</v>
      </c>
      <c r="C23" s="6">
        <v>0</v>
      </c>
      <c r="D23" s="6">
        <v>0</v>
      </c>
      <c r="E23" s="20">
        <v>0</v>
      </c>
      <c r="F23" s="54">
        <v>0</v>
      </c>
      <c r="G23" s="7">
        <v>8</v>
      </c>
      <c r="H23" s="6">
        <v>0</v>
      </c>
      <c r="I23" s="6">
        <v>0</v>
      </c>
      <c r="J23" s="20">
        <v>0</v>
      </c>
      <c r="K23" s="54">
        <v>2</v>
      </c>
      <c r="L23" s="7">
        <v>1</v>
      </c>
      <c r="M23" s="6">
        <v>0</v>
      </c>
      <c r="N23" s="6">
        <v>0</v>
      </c>
      <c r="O23" s="8">
        <v>0</v>
      </c>
    </row>
    <row r="24" spans="1:15" ht="15">
      <c r="A24" s="5">
        <v>40269</v>
      </c>
      <c r="B24" s="7">
        <v>0</v>
      </c>
      <c r="C24" s="6">
        <v>0</v>
      </c>
      <c r="D24" s="6">
        <v>1</v>
      </c>
      <c r="E24" s="20">
        <v>0</v>
      </c>
      <c r="F24" s="54">
        <v>0</v>
      </c>
      <c r="G24" s="7">
        <v>6</v>
      </c>
      <c r="H24" s="6">
        <v>2</v>
      </c>
      <c r="I24" s="6">
        <v>0</v>
      </c>
      <c r="J24" s="20">
        <v>0</v>
      </c>
      <c r="K24" s="54">
        <v>1</v>
      </c>
      <c r="L24" s="7">
        <v>0</v>
      </c>
      <c r="M24" s="6">
        <v>0</v>
      </c>
      <c r="N24" s="6">
        <v>0</v>
      </c>
      <c r="O24" s="8">
        <v>0</v>
      </c>
    </row>
    <row r="25" spans="1:15" ht="15">
      <c r="A25" s="5">
        <v>40299</v>
      </c>
      <c r="B25" s="7">
        <v>1</v>
      </c>
      <c r="C25" s="6">
        <v>0</v>
      </c>
      <c r="D25" s="6">
        <v>0</v>
      </c>
      <c r="E25" s="20">
        <v>0</v>
      </c>
      <c r="F25" s="54">
        <v>1</v>
      </c>
      <c r="G25" s="7">
        <v>6</v>
      </c>
      <c r="H25" s="6">
        <v>0</v>
      </c>
      <c r="I25" s="6">
        <v>0</v>
      </c>
      <c r="J25" s="20">
        <v>1</v>
      </c>
      <c r="K25" s="54">
        <v>2</v>
      </c>
      <c r="L25" s="7">
        <v>1</v>
      </c>
      <c r="M25" s="6">
        <v>0</v>
      </c>
      <c r="N25" s="6">
        <v>0</v>
      </c>
      <c r="O25" s="8">
        <v>0</v>
      </c>
    </row>
    <row r="26" spans="1:15" ht="15">
      <c r="A26" s="5">
        <v>40330</v>
      </c>
      <c r="B26" s="7">
        <v>0</v>
      </c>
      <c r="C26" s="6">
        <v>0</v>
      </c>
      <c r="D26" s="6">
        <v>0</v>
      </c>
      <c r="E26" s="20">
        <v>0</v>
      </c>
      <c r="F26" s="54">
        <v>0</v>
      </c>
      <c r="G26" s="7">
        <v>8</v>
      </c>
      <c r="H26" s="6">
        <v>1</v>
      </c>
      <c r="I26" s="6">
        <v>0</v>
      </c>
      <c r="J26" s="20">
        <v>0</v>
      </c>
      <c r="K26" s="54">
        <v>4</v>
      </c>
      <c r="L26" s="7">
        <v>5</v>
      </c>
      <c r="M26" s="6">
        <v>0</v>
      </c>
      <c r="N26" s="6">
        <v>0</v>
      </c>
      <c r="O26" s="8">
        <v>0</v>
      </c>
    </row>
    <row r="27" spans="1:15" ht="15">
      <c r="A27" s="5">
        <v>40360</v>
      </c>
      <c r="B27" s="7">
        <v>0</v>
      </c>
      <c r="C27" s="6">
        <v>0</v>
      </c>
      <c r="D27" s="6">
        <v>0</v>
      </c>
      <c r="E27" s="20">
        <v>0</v>
      </c>
      <c r="F27" s="54">
        <v>0</v>
      </c>
      <c r="G27" s="7">
        <v>8</v>
      </c>
      <c r="H27" s="6">
        <v>0</v>
      </c>
      <c r="I27" s="6">
        <v>0</v>
      </c>
      <c r="J27" s="20">
        <v>0</v>
      </c>
      <c r="K27" s="54">
        <v>0</v>
      </c>
      <c r="L27" s="7">
        <v>5</v>
      </c>
      <c r="M27" s="6">
        <v>0</v>
      </c>
      <c r="N27" s="6">
        <v>0</v>
      </c>
      <c r="O27" s="8">
        <v>0</v>
      </c>
    </row>
    <row r="28" spans="1:15" ht="15">
      <c r="A28" s="5">
        <v>40391</v>
      </c>
      <c r="B28" s="7">
        <v>0</v>
      </c>
      <c r="C28" s="6">
        <v>0</v>
      </c>
      <c r="D28" s="6">
        <v>0</v>
      </c>
      <c r="E28" s="20">
        <v>0</v>
      </c>
      <c r="F28" s="54">
        <v>0</v>
      </c>
      <c r="G28" s="7">
        <v>1</v>
      </c>
      <c r="H28" s="6">
        <v>0</v>
      </c>
      <c r="I28" s="6">
        <v>0</v>
      </c>
      <c r="J28" s="20">
        <v>0</v>
      </c>
      <c r="K28" s="54">
        <v>0</v>
      </c>
      <c r="L28" s="7">
        <v>0</v>
      </c>
      <c r="M28" s="6">
        <v>0</v>
      </c>
      <c r="N28" s="6">
        <v>0</v>
      </c>
      <c r="O28" s="8">
        <v>0</v>
      </c>
    </row>
    <row r="29" spans="1:15" ht="15">
      <c r="A29" s="5">
        <v>40422</v>
      </c>
      <c r="B29" s="7">
        <v>0</v>
      </c>
      <c r="C29" s="6">
        <v>0</v>
      </c>
      <c r="D29" s="6">
        <v>0</v>
      </c>
      <c r="E29" s="20">
        <v>0</v>
      </c>
      <c r="F29" s="54">
        <v>0</v>
      </c>
      <c r="G29" s="7">
        <v>7</v>
      </c>
      <c r="H29" s="6">
        <v>0</v>
      </c>
      <c r="I29" s="6">
        <v>0</v>
      </c>
      <c r="J29" s="20">
        <v>0</v>
      </c>
      <c r="K29" s="54">
        <v>4</v>
      </c>
      <c r="L29" s="7">
        <v>3</v>
      </c>
      <c r="M29" s="6">
        <v>0</v>
      </c>
      <c r="N29" s="6">
        <v>0</v>
      </c>
      <c r="O29" s="8">
        <v>0</v>
      </c>
    </row>
    <row r="30" spans="1:15" ht="15">
      <c r="A30" s="5">
        <v>40452</v>
      </c>
      <c r="B30" s="7">
        <v>0</v>
      </c>
      <c r="C30" s="6">
        <v>0</v>
      </c>
      <c r="D30" s="6">
        <v>0</v>
      </c>
      <c r="E30" s="20">
        <v>0</v>
      </c>
      <c r="F30" s="54">
        <v>0</v>
      </c>
      <c r="G30" s="7">
        <v>5</v>
      </c>
      <c r="H30" s="6">
        <v>0</v>
      </c>
      <c r="I30" s="6">
        <v>0</v>
      </c>
      <c r="J30" s="20">
        <v>0</v>
      </c>
      <c r="K30" s="54">
        <v>2</v>
      </c>
      <c r="L30" s="7">
        <v>1</v>
      </c>
      <c r="M30" s="6">
        <v>0</v>
      </c>
      <c r="N30" s="6">
        <v>2</v>
      </c>
      <c r="O30" s="8">
        <v>0</v>
      </c>
    </row>
    <row r="31" spans="1:15" ht="15">
      <c r="A31" s="5">
        <v>40483</v>
      </c>
      <c r="B31" s="7">
        <v>0</v>
      </c>
      <c r="C31" s="6">
        <v>0</v>
      </c>
      <c r="D31" s="6">
        <v>0</v>
      </c>
      <c r="E31" s="20">
        <v>0</v>
      </c>
      <c r="F31" s="54">
        <v>0</v>
      </c>
      <c r="G31" s="7">
        <v>3</v>
      </c>
      <c r="H31" s="6">
        <v>0</v>
      </c>
      <c r="I31" s="6">
        <v>0</v>
      </c>
      <c r="J31" s="20">
        <v>0</v>
      </c>
      <c r="K31" s="54">
        <v>1</v>
      </c>
      <c r="L31" s="7">
        <v>4</v>
      </c>
      <c r="M31" s="6">
        <v>0</v>
      </c>
      <c r="N31" s="6">
        <v>0</v>
      </c>
      <c r="O31" s="8">
        <v>2</v>
      </c>
    </row>
    <row r="32" spans="1:15" ht="15.75" thickBot="1">
      <c r="A32" s="5">
        <v>40513</v>
      </c>
      <c r="B32" s="35">
        <v>0</v>
      </c>
      <c r="C32" s="36">
        <v>0</v>
      </c>
      <c r="D32" s="36">
        <v>0</v>
      </c>
      <c r="E32" s="37">
        <v>0</v>
      </c>
      <c r="F32" s="63">
        <v>0</v>
      </c>
      <c r="G32" s="35">
        <v>3</v>
      </c>
      <c r="H32" s="36">
        <v>0</v>
      </c>
      <c r="I32" s="36">
        <v>0</v>
      </c>
      <c r="J32" s="37">
        <v>0</v>
      </c>
      <c r="K32" s="55">
        <v>0</v>
      </c>
      <c r="L32" s="35">
        <v>3</v>
      </c>
      <c r="M32" s="36">
        <v>0</v>
      </c>
      <c r="N32" s="36">
        <v>0</v>
      </c>
      <c r="O32" s="83">
        <v>0</v>
      </c>
    </row>
    <row r="33" spans="1:15" ht="15.75" thickBot="1">
      <c r="A33" t="s">
        <v>24</v>
      </c>
      <c r="B33" s="17">
        <f aca="true" t="shared" si="1" ref="B33:O33">SUM(B21:B32)</f>
        <v>2</v>
      </c>
      <c r="C33" s="18">
        <f t="shared" si="1"/>
        <v>0</v>
      </c>
      <c r="D33" s="18">
        <f t="shared" si="1"/>
        <v>2</v>
      </c>
      <c r="E33" s="29">
        <f t="shared" si="1"/>
        <v>4</v>
      </c>
      <c r="F33" s="56">
        <f t="shared" si="1"/>
        <v>1</v>
      </c>
      <c r="G33" s="167">
        <f t="shared" si="1"/>
        <v>68</v>
      </c>
      <c r="H33" s="67">
        <f t="shared" si="1"/>
        <v>4</v>
      </c>
      <c r="I33" s="67">
        <f t="shared" si="1"/>
        <v>0</v>
      </c>
      <c r="J33" s="168">
        <f t="shared" si="1"/>
        <v>1</v>
      </c>
      <c r="K33" s="109">
        <f t="shared" si="1"/>
        <v>16</v>
      </c>
      <c r="L33" s="167">
        <f t="shared" si="1"/>
        <v>25</v>
      </c>
      <c r="M33" s="67">
        <f t="shared" si="1"/>
        <v>0</v>
      </c>
      <c r="N33" s="67">
        <f t="shared" si="1"/>
        <v>2</v>
      </c>
      <c r="O33" s="168">
        <f t="shared" si="1"/>
        <v>2</v>
      </c>
    </row>
    <row r="34" spans="2:13" ht="15.75" thickBot="1">
      <c r="B34" s="222" t="s">
        <v>77</v>
      </c>
      <c r="C34" s="225"/>
      <c r="D34" s="225"/>
      <c r="E34" s="224"/>
      <c r="F34" s="191" t="s">
        <v>80</v>
      </c>
      <c r="G34" s="203"/>
      <c r="H34" s="203"/>
      <c r="I34" s="203"/>
      <c r="J34" s="186" t="s">
        <v>81</v>
      </c>
      <c r="K34" s="186" t="s">
        <v>82</v>
      </c>
      <c r="L34" s="181" t="s">
        <v>83</v>
      </c>
      <c r="M34" s="185" t="s">
        <v>84</v>
      </c>
    </row>
    <row r="35" spans="2:13" ht="60.75" thickBot="1">
      <c r="B35" s="13" t="s">
        <v>5</v>
      </c>
      <c r="C35" s="14" t="s">
        <v>6</v>
      </c>
      <c r="D35" s="14" t="s">
        <v>7</v>
      </c>
      <c r="E35" s="16" t="s">
        <v>8</v>
      </c>
      <c r="F35" s="13" t="s">
        <v>5</v>
      </c>
      <c r="G35" s="14" t="s">
        <v>6</v>
      </c>
      <c r="H35" s="14" t="s">
        <v>7</v>
      </c>
      <c r="I35" s="16" t="s">
        <v>8</v>
      </c>
      <c r="J35" s="46" t="s">
        <v>5</v>
      </c>
      <c r="K35" s="46" t="s">
        <v>5</v>
      </c>
      <c r="L35" s="12" t="s">
        <v>5</v>
      </c>
      <c r="M35" s="39" t="s">
        <v>5</v>
      </c>
    </row>
    <row r="36" spans="1:13" ht="15">
      <c r="A36" s="5">
        <v>40179</v>
      </c>
      <c r="B36" s="7">
        <v>47</v>
      </c>
      <c r="C36" s="6">
        <v>12</v>
      </c>
      <c r="D36" s="6">
        <v>0</v>
      </c>
      <c r="E36" s="20">
        <v>0</v>
      </c>
      <c r="F36" s="7">
        <v>0</v>
      </c>
      <c r="G36" s="6">
        <v>0</v>
      </c>
      <c r="H36" s="6">
        <v>0</v>
      </c>
      <c r="I36" s="20">
        <v>0</v>
      </c>
      <c r="J36" s="40">
        <v>0</v>
      </c>
      <c r="K36" s="40">
        <v>0</v>
      </c>
      <c r="L36" s="54">
        <v>0</v>
      </c>
      <c r="M36" s="40">
        <v>0</v>
      </c>
    </row>
    <row r="37" spans="1:13" ht="15">
      <c r="A37" s="5">
        <v>40210</v>
      </c>
      <c r="B37" s="7">
        <v>43</v>
      </c>
      <c r="C37" s="6">
        <v>43</v>
      </c>
      <c r="D37" s="6">
        <v>0</v>
      </c>
      <c r="E37" s="20">
        <v>0</v>
      </c>
      <c r="F37" s="7">
        <v>0</v>
      </c>
      <c r="G37" s="6">
        <v>0</v>
      </c>
      <c r="H37" s="6">
        <v>1</v>
      </c>
      <c r="I37" s="20">
        <v>0</v>
      </c>
      <c r="J37" s="40">
        <v>0</v>
      </c>
      <c r="K37" s="40">
        <v>0</v>
      </c>
      <c r="L37" s="54">
        <v>0</v>
      </c>
      <c r="M37" s="40">
        <v>0</v>
      </c>
    </row>
    <row r="38" spans="1:13" ht="15">
      <c r="A38" s="5">
        <v>40238</v>
      </c>
      <c r="B38" s="7">
        <v>66</v>
      </c>
      <c r="C38" s="6">
        <v>34</v>
      </c>
      <c r="D38" s="6">
        <v>2</v>
      </c>
      <c r="E38" s="20">
        <v>0</v>
      </c>
      <c r="F38" s="7">
        <v>0</v>
      </c>
      <c r="G38" s="6">
        <v>0</v>
      </c>
      <c r="H38" s="6">
        <v>2</v>
      </c>
      <c r="I38" s="20">
        <v>0</v>
      </c>
      <c r="J38" s="40">
        <v>0</v>
      </c>
      <c r="K38" s="40">
        <v>0</v>
      </c>
      <c r="L38" s="54">
        <v>0</v>
      </c>
      <c r="M38" s="40">
        <v>0</v>
      </c>
    </row>
    <row r="39" spans="1:13" ht="15">
      <c r="A39" s="5">
        <v>40269</v>
      </c>
      <c r="B39" s="7">
        <v>49</v>
      </c>
      <c r="C39" s="6">
        <v>25</v>
      </c>
      <c r="D39" s="6">
        <v>0</v>
      </c>
      <c r="E39" s="20">
        <v>0</v>
      </c>
      <c r="F39" s="7">
        <v>0</v>
      </c>
      <c r="G39" s="6">
        <v>0</v>
      </c>
      <c r="H39" s="6">
        <v>0</v>
      </c>
      <c r="I39" s="20">
        <v>0</v>
      </c>
      <c r="J39" s="40">
        <v>0</v>
      </c>
      <c r="K39" s="40">
        <v>0</v>
      </c>
      <c r="L39" s="54">
        <v>0</v>
      </c>
      <c r="M39" s="40">
        <v>0</v>
      </c>
    </row>
    <row r="40" spans="1:13" ht="15">
      <c r="A40" s="5">
        <v>40299</v>
      </c>
      <c r="B40" s="7">
        <v>47</v>
      </c>
      <c r="C40" s="6">
        <v>38</v>
      </c>
      <c r="D40" s="6">
        <v>4</v>
      </c>
      <c r="E40" s="20">
        <v>0</v>
      </c>
      <c r="F40" s="7">
        <v>0</v>
      </c>
      <c r="G40" s="6">
        <v>0</v>
      </c>
      <c r="H40" s="6">
        <v>0</v>
      </c>
      <c r="I40" s="20">
        <v>0</v>
      </c>
      <c r="J40" s="40">
        <v>1</v>
      </c>
      <c r="K40" s="40">
        <v>0</v>
      </c>
      <c r="L40" s="54">
        <v>4</v>
      </c>
      <c r="M40" s="40">
        <v>0</v>
      </c>
    </row>
    <row r="41" spans="1:13" ht="15">
      <c r="A41" s="5">
        <v>40330</v>
      </c>
      <c r="B41" s="7">
        <v>58</v>
      </c>
      <c r="C41" s="6">
        <v>25</v>
      </c>
      <c r="D41" s="6">
        <v>0</v>
      </c>
      <c r="E41" s="20">
        <v>0</v>
      </c>
      <c r="F41" s="7">
        <v>0</v>
      </c>
      <c r="G41" s="6">
        <v>0</v>
      </c>
      <c r="H41" s="6">
        <v>0</v>
      </c>
      <c r="I41" s="20">
        <v>0</v>
      </c>
      <c r="J41" s="40">
        <v>1</v>
      </c>
      <c r="K41" s="40">
        <v>0</v>
      </c>
      <c r="L41" s="54">
        <v>0</v>
      </c>
      <c r="M41" s="40">
        <v>0</v>
      </c>
    </row>
    <row r="42" spans="1:13" ht="15">
      <c r="A42" s="5">
        <v>40360</v>
      </c>
      <c r="B42" s="7">
        <v>58</v>
      </c>
      <c r="C42" s="6">
        <v>32</v>
      </c>
      <c r="D42" s="6">
        <v>2</v>
      </c>
      <c r="E42" s="20">
        <v>0</v>
      </c>
      <c r="F42" s="7">
        <v>1</v>
      </c>
      <c r="G42" s="6">
        <v>0</v>
      </c>
      <c r="H42" s="6">
        <v>0</v>
      </c>
      <c r="I42" s="20">
        <v>0</v>
      </c>
      <c r="J42" s="40">
        <v>0</v>
      </c>
      <c r="K42" s="40">
        <v>1</v>
      </c>
      <c r="L42" s="54">
        <v>3</v>
      </c>
      <c r="M42" s="40">
        <v>0</v>
      </c>
    </row>
    <row r="43" spans="1:13" ht="15">
      <c r="A43" s="5">
        <v>40391</v>
      </c>
      <c r="B43" s="7">
        <v>9</v>
      </c>
      <c r="C43" s="6">
        <v>7</v>
      </c>
      <c r="D43" s="6">
        <v>0</v>
      </c>
      <c r="E43" s="20">
        <v>0</v>
      </c>
      <c r="F43" s="7">
        <v>0</v>
      </c>
      <c r="G43" s="6">
        <v>0</v>
      </c>
      <c r="H43" s="6">
        <v>0</v>
      </c>
      <c r="I43" s="20">
        <v>0</v>
      </c>
      <c r="J43" s="40">
        <v>0</v>
      </c>
      <c r="K43" s="40">
        <v>0</v>
      </c>
      <c r="L43" s="54">
        <v>0</v>
      </c>
      <c r="M43" s="40">
        <v>0</v>
      </c>
    </row>
    <row r="44" spans="1:13" ht="15">
      <c r="A44" s="5">
        <v>40422</v>
      </c>
      <c r="B44" s="7">
        <v>54</v>
      </c>
      <c r="C44" s="6">
        <v>31</v>
      </c>
      <c r="D44" s="6">
        <v>0</v>
      </c>
      <c r="E44" s="20">
        <v>0</v>
      </c>
      <c r="F44" s="7">
        <v>3</v>
      </c>
      <c r="G44" s="6">
        <v>0</v>
      </c>
      <c r="H44" s="6">
        <v>0</v>
      </c>
      <c r="I44" s="20">
        <v>0</v>
      </c>
      <c r="J44" s="40">
        <v>0</v>
      </c>
      <c r="K44" s="40">
        <v>0</v>
      </c>
      <c r="L44" s="54">
        <v>2</v>
      </c>
      <c r="M44" s="40">
        <v>0</v>
      </c>
    </row>
    <row r="45" spans="1:13" ht="15">
      <c r="A45" s="5">
        <v>40452</v>
      </c>
      <c r="B45" s="7">
        <v>54</v>
      </c>
      <c r="C45" s="6">
        <v>36</v>
      </c>
      <c r="D45" s="6">
        <v>153</v>
      </c>
      <c r="E45" s="20">
        <v>4</v>
      </c>
      <c r="F45" s="7">
        <v>1</v>
      </c>
      <c r="G45" s="6">
        <v>0</v>
      </c>
      <c r="H45" s="6">
        <v>0</v>
      </c>
      <c r="I45" s="20">
        <v>0</v>
      </c>
      <c r="J45" s="40">
        <v>1</v>
      </c>
      <c r="K45" s="40">
        <v>1</v>
      </c>
      <c r="L45" s="54">
        <v>3</v>
      </c>
      <c r="M45" s="40">
        <v>1</v>
      </c>
    </row>
    <row r="46" spans="1:13" ht="15">
      <c r="A46" s="5">
        <v>40483</v>
      </c>
      <c r="B46" s="7">
        <v>53</v>
      </c>
      <c r="C46" s="6">
        <v>32</v>
      </c>
      <c r="D46" s="6">
        <v>4</v>
      </c>
      <c r="E46" s="20">
        <v>3</v>
      </c>
      <c r="F46" s="7">
        <v>0</v>
      </c>
      <c r="G46" s="6">
        <v>0</v>
      </c>
      <c r="H46" s="6">
        <v>0</v>
      </c>
      <c r="I46" s="20">
        <v>0</v>
      </c>
      <c r="J46" s="40">
        <v>1</v>
      </c>
      <c r="K46" s="40">
        <v>3</v>
      </c>
      <c r="L46" s="54">
        <v>4</v>
      </c>
      <c r="M46" s="40">
        <v>0</v>
      </c>
    </row>
    <row r="47" spans="1:13" ht="15.75" thickBot="1">
      <c r="A47" s="5">
        <v>40513</v>
      </c>
      <c r="B47" s="35">
        <v>30</v>
      </c>
      <c r="C47" s="36">
        <v>20</v>
      </c>
      <c r="D47" s="36">
        <v>0</v>
      </c>
      <c r="E47" s="37">
        <v>0</v>
      </c>
      <c r="F47" s="35">
        <v>0</v>
      </c>
      <c r="G47" s="36">
        <v>0</v>
      </c>
      <c r="H47" s="36">
        <v>1</v>
      </c>
      <c r="I47" s="37">
        <v>0</v>
      </c>
      <c r="J47" s="89">
        <v>1</v>
      </c>
      <c r="K47" s="89">
        <v>1</v>
      </c>
      <c r="L47" s="63">
        <v>2</v>
      </c>
      <c r="M47" s="89">
        <v>0</v>
      </c>
    </row>
    <row r="48" spans="1:13" ht="15.75" thickBot="1">
      <c r="A48" t="s">
        <v>24</v>
      </c>
      <c r="B48" s="66">
        <f aca="true" t="shared" si="2" ref="B48:I48">SUM(B36:B47)</f>
        <v>568</v>
      </c>
      <c r="C48" s="67">
        <f t="shared" si="2"/>
        <v>335</v>
      </c>
      <c r="D48" s="67">
        <f t="shared" si="2"/>
        <v>165</v>
      </c>
      <c r="E48" s="71">
        <f t="shared" si="2"/>
        <v>7</v>
      </c>
      <c r="F48" s="66">
        <f t="shared" si="2"/>
        <v>5</v>
      </c>
      <c r="G48" s="67">
        <f t="shared" si="2"/>
        <v>0</v>
      </c>
      <c r="H48" s="67">
        <f t="shared" si="2"/>
        <v>4</v>
      </c>
      <c r="I48" s="71">
        <f t="shared" si="2"/>
        <v>0</v>
      </c>
      <c r="J48" s="122">
        <f>SUM(J36:J47)</f>
        <v>5</v>
      </c>
      <c r="K48" s="122">
        <f>SUM(K36:K47)</f>
        <v>6</v>
      </c>
      <c r="L48" s="73">
        <f>SUM(L36:L47)</f>
        <v>18</v>
      </c>
      <c r="M48" s="122">
        <f>SUM(M36:M47)</f>
        <v>1</v>
      </c>
    </row>
    <row r="49" spans="6:12" ht="15.75" thickBot="1">
      <c r="F49" s="2"/>
      <c r="G49" s="2"/>
      <c r="H49" s="2"/>
      <c r="I49" s="2"/>
      <c r="J49" s="2"/>
      <c r="L49" s="2"/>
    </row>
    <row r="50" spans="2:14" ht="15.75" thickBot="1">
      <c r="B50" s="222" t="s">
        <v>85</v>
      </c>
      <c r="C50" s="225"/>
      <c r="D50" s="225"/>
      <c r="E50" s="223"/>
      <c r="F50" s="176" t="s">
        <v>86</v>
      </c>
      <c r="G50" s="176" t="s">
        <v>87</v>
      </c>
      <c r="H50" s="176" t="s">
        <v>88</v>
      </c>
      <c r="I50" s="176" t="s">
        <v>89</v>
      </c>
      <c r="J50" s="176" t="s">
        <v>90</v>
      </c>
      <c r="K50" s="193" t="s">
        <v>91</v>
      </c>
      <c r="L50" s="194"/>
      <c r="M50" s="195"/>
      <c r="N50" s="187" t="s">
        <v>92</v>
      </c>
    </row>
    <row r="51" spans="2:14" ht="60.75" thickBot="1">
      <c r="B51" s="13" t="s">
        <v>5</v>
      </c>
      <c r="C51" s="14" t="s">
        <v>6</v>
      </c>
      <c r="D51" s="14" t="s">
        <v>7</v>
      </c>
      <c r="E51" s="16" t="s">
        <v>8</v>
      </c>
      <c r="F51" s="12" t="s">
        <v>5</v>
      </c>
      <c r="G51" s="12" t="s">
        <v>5</v>
      </c>
      <c r="H51" s="12" t="s">
        <v>5</v>
      </c>
      <c r="I51" s="12" t="s">
        <v>5</v>
      </c>
      <c r="J51" s="12" t="s">
        <v>5</v>
      </c>
      <c r="K51" s="13" t="s">
        <v>5</v>
      </c>
      <c r="L51" s="14" t="s">
        <v>6</v>
      </c>
      <c r="M51" s="16" t="s">
        <v>7</v>
      </c>
      <c r="N51" s="46" t="s">
        <v>5</v>
      </c>
    </row>
    <row r="52" spans="1:14" ht="15">
      <c r="A52" s="5">
        <v>40179</v>
      </c>
      <c r="B52" s="7">
        <v>0</v>
      </c>
      <c r="C52" s="6">
        <v>0</v>
      </c>
      <c r="D52" s="6">
        <v>0</v>
      </c>
      <c r="E52" s="20">
        <v>0</v>
      </c>
      <c r="F52" s="62">
        <v>0</v>
      </c>
      <c r="G52" s="62">
        <v>0</v>
      </c>
      <c r="H52" s="62">
        <v>0</v>
      </c>
      <c r="I52" s="62">
        <v>0</v>
      </c>
      <c r="J52" s="62">
        <v>0</v>
      </c>
      <c r="K52" s="43">
        <v>0</v>
      </c>
      <c r="L52" s="23">
        <v>0</v>
      </c>
      <c r="M52" s="75">
        <v>0</v>
      </c>
      <c r="N52" s="40">
        <v>0</v>
      </c>
    </row>
    <row r="53" spans="1:14" ht="15">
      <c r="A53" s="5">
        <v>40210</v>
      </c>
      <c r="B53" s="7">
        <v>0</v>
      </c>
      <c r="C53" s="6">
        <v>0</v>
      </c>
      <c r="D53" s="6">
        <v>0</v>
      </c>
      <c r="E53" s="20">
        <v>0</v>
      </c>
      <c r="F53" s="54">
        <v>1</v>
      </c>
      <c r="G53" s="54">
        <v>0</v>
      </c>
      <c r="H53" s="54">
        <v>0</v>
      </c>
      <c r="I53" s="54">
        <v>0</v>
      </c>
      <c r="J53" s="54">
        <v>0</v>
      </c>
      <c r="K53" s="7">
        <v>0</v>
      </c>
      <c r="L53" s="6">
        <v>0</v>
      </c>
      <c r="M53" s="20">
        <v>0</v>
      </c>
      <c r="N53" s="40">
        <v>0</v>
      </c>
    </row>
    <row r="54" spans="1:14" ht="15">
      <c r="A54" s="5">
        <v>40238</v>
      </c>
      <c r="B54" s="7">
        <v>0</v>
      </c>
      <c r="C54" s="6">
        <v>0</v>
      </c>
      <c r="D54" s="6">
        <v>0</v>
      </c>
      <c r="E54" s="20">
        <v>0</v>
      </c>
      <c r="F54" s="54">
        <v>0</v>
      </c>
      <c r="G54" s="54">
        <v>0</v>
      </c>
      <c r="H54" s="54">
        <v>0</v>
      </c>
      <c r="I54" s="54">
        <v>0</v>
      </c>
      <c r="J54" s="54">
        <v>0</v>
      </c>
      <c r="K54" s="7">
        <v>0</v>
      </c>
      <c r="L54" s="6">
        <v>0</v>
      </c>
      <c r="M54" s="20">
        <v>0</v>
      </c>
      <c r="N54" s="40">
        <v>2</v>
      </c>
    </row>
    <row r="55" spans="1:14" ht="15">
      <c r="A55" s="5">
        <v>40269</v>
      </c>
      <c r="B55" s="7">
        <v>0</v>
      </c>
      <c r="C55" s="6">
        <v>0</v>
      </c>
      <c r="D55" s="6">
        <v>0</v>
      </c>
      <c r="E55" s="20">
        <v>0</v>
      </c>
      <c r="F55" s="54">
        <v>0</v>
      </c>
      <c r="G55" s="54">
        <v>0</v>
      </c>
      <c r="H55" s="54">
        <v>0</v>
      </c>
      <c r="I55" s="54">
        <v>0</v>
      </c>
      <c r="J55" s="54">
        <v>0</v>
      </c>
      <c r="K55" s="7">
        <v>0</v>
      </c>
      <c r="L55" s="6">
        <v>0</v>
      </c>
      <c r="M55" s="20">
        <v>0</v>
      </c>
      <c r="N55" s="40">
        <v>1</v>
      </c>
    </row>
    <row r="56" spans="1:14" ht="15">
      <c r="A56" s="5">
        <v>40299</v>
      </c>
      <c r="B56" s="7">
        <v>1</v>
      </c>
      <c r="C56" s="6">
        <v>0</v>
      </c>
      <c r="D56" s="6">
        <v>0</v>
      </c>
      <c r="E56" s="20">
        <v>0</v>
      </c>
      <c r="F56" s="54">
        <v>21</v>
      </c>
      <c r="G56" s="54">
        <v>4</v>
      </c>
      <c r="H56" s="54">
        <v>0</v>
      </c>
      <c r="I56" s="54">
        <v>1</v>
      </c>
      <c r="J56" s="54">
        <v>1</v>
      </c>
      <c r="K56" s="7">
        <v>1</v>
      </c>
      <c r="L56" s="6">
        <v>0</v>
      </c>
      <c r="M56" s="20">
        <v>0</v>
      </c>
      <c r="N56" s="40">
        <v>1</v>
      </c>
    </row>
    <row r="57" spans="1:14" ht="15">
      <c r="A57" s="5">
        <v>40330</v>
      </c>
      <c r="B57" s="7">
        <v>0</v>
      </c>
      <c r="C57" s="6">
        <v>0</v>
      </c>
      <c r="D57" s="6">
        <v>0</v>
      </c>
      <c r="E57" s="20">
        <v>0</v>
      </c>
      <c r="F57" s="54">
        <v>24</v>
      </c>
      <c r="G57" s="54">
        <v>5</v>
      </c>
      <c r="H57" s="54">
        <v>1</v>
      </c>
      <c r="I57" s="54">
        <v>2</v>
      </c>
      <c r="J57" s="54">
        <v>3</v>
      </c>
      <c r="K57" s="7">
        <v>13</v>
      </c>
      <c r="L57" s="6">
        <v>0</v>
      </c>
      <c r="M57" s="20">
        <v>0</v>
      </c>
      <c r="N57" s="40">
        <v>1</v>
      </c>
    </row>
    <row r="58" spans="1:14" ht="15">
      <c r="A58" s="5">
        <v>40360</v>
      </c>
      <c r="B58" s="7">
        <v>1</v>
      </c>
      <c r="C58" s="6">
        <v>0</v>
      </c>
      <c r="D58" s="6">
        <v>0</v>
      </c>
      <c r="E58" s="20">
        <v>0</v>
      </c>
      <c r="F58" s="54">
        <v>21</v>
      </c>
      <c r="G58" s="54">
        <v>6</v>
      </c>
      <c r="H58" s="54">
        <v>0</v>
      </c>
      <c r="I58" s="54">
        <v>1</v>
      </c>
      <c r="J58" s="54">
        <v>2</v>
      </c>
      <c r="K58" s="7">
        <v>14</v>
      </c>
      <c r="L58" s="6">
        <v>0</v>
      </c>
      <c r="M58" s="20">
        <v>1</v>
      </c>
      <c r="N58" s="40">
        <v>3</v>
      </c>
    </row>
    <row r="59" spans="1:14" ht="15">
      <c r="A59" s="5">
        <v>40391</v>
      </c>
      <c r="B59" s="7">
        <v>0</v>
      </c>
      <c r="C59" s="6">
        <v>0</v>
      </c>
      <c r="D59" s="6">
        <v>0</v>
      </c>
      <c r="E59" s="20">
        <v>0</v>
      </c>
      <c r="F59" s="54">
        <v>0</v>
      </c>
      <c r="G59" s="54">
        <v>0</v>
      </c>
      <c r="H59" s="54">
        <v>0</v>
      </c>
      <c r="I59" s="54">
        <v>0</v>
      </c>
      <c r="J59" s="54">
        <v>2</v>
      </c>
      <c r="K59" s="7">
        <v>3</v>
      </c>
      <c r="L59" s="6">
        <v>0</v>
      </c>
      <c r="M59" s="20">
        <v>0</v>
      </c>
      <c r="N59" s="40">
        <v>0</v>
      </c>
    </row>
    <row r="60" spans="1:14" ht="15">
      <c r="A60" s="5">
        <v>40422</v>
      </c>
      <c r="B60" s="7">
        <v>0</v>
      </c>
      <c r="C60" s="6">
        <v>0</v>
      </c>
      <c r="D60" s="6">
        <v>2</v>
      </c>
      <c r="E60" s="20">
        <v>0</v>
      </c>
      <c r="F60" s="54">
        <v>30</v>
      </c>
      <c r="G60" s="54">
        <v>5</v>
      </c>
      <c r="H60" s="54">
        <v>0</v>
      </c>
      <c r="I60" s="54">
        <v>2</v>
      </c>
      <c r="J60" s="54">
        <v>1</v>
      </c>
      <c r="K60" s="7">
        <v>23</v>
      </c>
      <c r="L60" s="6">
        <v>0</v>
      </c>
      <c r="M60" s="20">
        <v>0</v>
      </c>
      <c r="N60" s="40">
        <v>1</v>
      </c>
    </row>
    <row r="61" spans="1:14" ht="15">
      <c r="A61" s="5">
        <v>40452</v>
      </c>
      <c r="B61" s="7">
        <v>0</v>
      </c>
      <c r="C61" s="6">
        <v>0</v>
      </c>
      <c r="D61" s="6">
        <v>1</v>
      </c>
      <c r="E61" s="20">
        <v>0</v>
      </c>
      <c r="F61" s="54">
        <v>29</v>
      </c>
      <c r="G61" s="54">
        <v>5</v>
      </c>
      <c r="H61" s="54">
        <v>0</v>
      </c>
      <c r="I61" s="54">
        <v>0</v>
      </c>
      <c r="J61" s="54">
        <v>4</v>
      </c>
      <c r="K61" s="7">
        <v>25</v>
      </c>
      <c r="L61" s="6">
        <v>0</v>
      </c>
      <c r="M61" s="20">
        <v>0</v>
      </c>
      <c r="N61" s="40">
        <v>5</v>
      </c>
    </row>
    <row r="62" spans="1:14" ht="15">
      <c r="A62" s="5">
        <v>40483</v>
      </c>
      <c r="B62" s="7">
        <v>1</v>
      </c>
      <c r="C62" s="6">
        <v>0</v>
      </c>
      <c r="D62" s="6">
        <v>0</v>
      </c>
      <c r="E62" s="20">
        <v>0</v>
      </c>
      <c r="F62" s="54">
        <v>29</v>
      </c>
      <c r="G62" s="54">
        <v>6</v>
      </c>
      <c r="H62" s="54">
        <v>1</v>
      </c>
      <c r="I62" s="54">
        <v>1</v>
      </c>
      <c r="J62" s="54">
        <v>7</v>
      </c>
      <c r="K62" s="7">
        <v>18</v>
      </c>
      <c r="L62" s="6">
        <v>0</v>
      </c>
      <c r="M62" s="20">
        <v>0</v>
      </c>
      <c r="N62" s="40">
        <v>3</v>
      </c>
    </row>
    <row r="63" spans="1:14" ht="15.75" thickBot="1">
      <c r="A63" s="5">
        <v>40513</v>
      </c>
      <c r="B63" s="35">
        <v>3</v>
      </c>
      <c r="C63" s="36">
        <v>0</v>
      </c>
      <c r="D63" s="36">
        <v>0</v>
      </c>
      <c r="E63" s="37">
        <v>0</v>
      </c>
      <c r="F63" s="63">
        <v>12</v>
      </c>
      <c r="G63" s="63">
        <v>2</v>
      </c>
      <c r="H63" s="63">
        <v>0</v>
      </c>
      <c r="I63" s="63">
        <v>2</v>
      </c>
      <c r="J63" s="63">
        <v>1</v>
      </c>
      <c r="K63" s="35">
        <v>4</v>
      </c>
      <c r="L63" s="36">
        <v>0</v>
      </c>
      <c r="M63" s="37">
        <v>0</v>
      </c>
      <c r="N63" s="89">
        <v>1</v>
      </c>
    </row>
    <row r="64" spans="1:14" ht="15.75" thickBot="1">
      <c r="A64" t="s">
        <v>24</v>
      </c>
      <c r="B64" s="66">
        <f aca="true" t="shared" si="3" ref="B64:J64">SUM(B52:B63)</f>
        <v>6</v>
      </c>
      <c r="C64" s="67">
        <f t="shared" si="3"/>
        <v>0</v>
      </c>
      <c r="D64" s="67">
        <f t="shared" si="3"/>
        <v>3</v>
      </c>
      <c r="E64" s="71">
        <f t="shared" si="3"/>
        <v>0</v>
      </c>
      <c r="F64" s="56">
        <f t="shared" si="3"/>
        <v>167</v>
      </c>
      <c r="G64" s="56">
        <f t="shared" si="3"/>
        <v>33</v>
      </c>
      <c r="H64" s="73">
        <f t="shared" si="3"/>
        <v>2</v>
      </c>
      <c r="I64" s="56">
        <f t="shared" si="3"/>
        <v>9</v>
      </c>
      <c r="J64" s="56">
        <f t="shared" si="3"/>
        <v>21</v>
      </c>
      <c r="K64" s="66">
        <f>SUM(K52:K63)</f>
        <v>101</v>
      </c>
      <c r="L64" s="67">
        <f>SUM(L52:L63)</f>
        <v>0</v>
      </c>
      <c r="M64" s="71">
        <f>SUM(M52:M63)</f>
        <v>1</v>
      </c>
      <c r="N64" s="122">
        <f>SUM(N52:N63)</f>
        <v>18</v>
      </c>
    </row>
    <row r="65" ht="15.75" thickBot="1">
      <c r="N65" s="2"/>
    </row>
    <row r="66" spans="2:14" ht="15.75" thickBot="1">
      <c r="B66" s="222" t="s">
        <v>96</v>
      </c>
      <c r="C66" s="225"/>
      <c r="D66" s="223"/>
      <c r="E66" s="177" t="s">
        <v>101</v>
      </c>
      <c r="F66" s="170" t="s">
        <v>105</v>
      </c>
      <c r="G66" s="193" t="s">
        <v>110</v>
      </c>
      <c r="H66" s="194"/>
      <c r="I66" s="194"/>
      <c r="J66" s="212"/>
      <c r="K66" s="193" t="s">
        <v>110</v>
      </c>
      <c r="L66" s="194"/>
      <c r="M66" s="194"/>
      <c r="N66" s="212"/>
    </row>
    <row r="67" spans="2:14" ht="60.75" thickBot="1">
      <c r="B67" s="13" t="s">
        <v>5</v>
      </c>
      <c r="C67" s="14" t="s">
        <v>6</v>
      </c>
      <c r="D67" s="16" t="s">
        <v>7</v>
      </c>
      <c r="E67" s="46" t="s">
        <v>5</v>
      </c>
      <c r="F67" s="12" t="s">
        <v>5</v>
      </c>
      <c r="G67" s="13" t="s">
        <v>5</v>
      </c>
      <c r="H67" s="14" t="s">
        <v>6</v>
      </c>
      <c r="I67" s="14" t="s">
        <v>7</v>
      </c>
      <c r="J67" s="15" t="s">
        <v>8</v>
      </c>
      <c r="K67" s="13" t="s">
        <v>5</v>
      </c>
      <c r="L67" s="14" t="s">
        <v>6</v>
      </c>
      <c r="M67" s="14" t="s">
        <v>7</v>
      </c>
      <c r="N67" s="15" t="s">
        <v>8</v>
      </c>
    </row>
    <row r="68" spans="1:14" ht="15">
      <c r="A68" s="5">
        <v>40179</v>
      </c>
      <c r="B68" s="7">
        <v>0</v>
      </c>
      <c r="C68" s="6">
        <v>0</v>
      </c>
      <c r="D68" s="20">
        <v>0</v>
      </c>
      <c r="E68" s="45">
        <v>0</v>
      </c>
      <c r="F68" s="62">
        <v>0</v>
      </c>
      <c r="G68" s="43">
        <v>0</v>
      </c>
      <c r="H68" s="23">
        <v>0</v>
      </c>
      <c r="I68" s="23">
        <v>0</v>
      </c>
      <c r="J68" s="44">
        <v>0</v>
      </c>
      <c r="K68" s="43">
        <v>0</v>
      </c>
      <c r="L68" s="23">
        <v>0</v>
      </c>
      <c r="M68" s="23">
        <v>0</v>
      </c>
      <c r="N68" s="44">
        <v>0</v>
      </c>
    </row>
    <row r="69" spans="1:14" ht="15">
      <c r="A69" s="5">
        <v>40210</v>
      </c>
      <c r="B69" s="7">
        <v>0</v>
      </c>
      <c r="C69" s="6">
        <v>0</v>
      </c>
      <c r="D69" s="20">
        <v>0</v>
      </c>
      <c r="E69" s="40">
        <v>0</v>
      </c>
      <c r="F69" s="54">
        <v>0</v>
      </c>
      <c r="G69" s="7">
        <v>0</v>
      </c>
      <c r="H69" s="6">
        <v>0</v>
      </c>
      <c r="I69" s="6">
        <v>0</v>
      </c>
      <c r="J69" s="8">
        <v>0</v>
      </c>
      <c r="K69" s="7">
        <v>0</v>
      </c>
      <c r="L69" s="6">
        <v>0</v>
      </c>
      <c r="M69" s="6">
        <v>0</v>
      </c>
      <c r="N69" s="8">
        <v>0</v>
      </c>
    </row>
    <row r="70" spans="1:14" ht="15">
      <c r="A70" s="5">
        <v>40238</v>
      </c>
      <c r="B70" s="7">
        <v>0</v>
      </c>
      <c r="C70" s="6">
        <v>0</v>
      </c>
      <c r="D70" s="20">
        <v>0</v>
      </c>
      <c r="E70" s="40">
        <v>2</v>
      </c>
      <c r="F70" s="54">
        <v>0</v>
      </c>
      <c r="G70" s="7">
        <v>0</v>
      </c>
      <c r="H70" s="6">
        <v>0</v>
      </c>
      <c r="I70" s="6">
        <v>0</v>
      </c>
      <c r="J70" s="8">
        <v>0</v>
      </c>
      <c r="K70" s="7">
        <v>0</v>
      </c>
      <c r="L70" s="6">
        <v>0</v>
      </c>
      <c r="M70" s="6">
        <v>0</v>
      </c>
      <c r="N70" s="8">
        <v>0</v>
      </c>
    </row>
    <row r="71" spans="1:14" ht="15">
      <c r="A71" s="5">
        <v>40269</v>
      </c>
      <c r="B71" s="7">
        <v>0</v>
      </c>
      <c r="C71" s="6">
        <v>0</v>
      </c>
      <c r="D71" s="20">
        <v>0</v>
      </c>
      <c r="E71" s="40">
        <v>1</v>
      </c>
      <c r="F71" s="54">
        <v>0</v>
      </c>
      <c r="G71" s="7">
        <v>0</v>
      </c>
      <c r="H71" s="6">
        <v>0</v>
      </c>
      <c r="I71" s="6">
        <v>0</v>
      </c>
      <c r="J71" s="8">
        <v>0</v>
      </c>
      <c r="K71" s="7">
        <v>0</v>
      </c>
      <c r="L71" s="6">
        <v>0</v>
      </c>
      <c r="M71" s="6">
        <v>0</v>
      </c>
      <c r="N71" s="8">
        <v>0</v>
      </c>
    </row>
    <row r="72" spans="1:14" ht="15">
      <c r="A72" s="5">
        <v>40299</v>
      </c>
      <c r="B72" s="7">
        <v>19</v>
      </c>
      <c r="C72" s="6">
        <v>0</v>
      </c>
      <c r="D72" s="20">
        <v>0</v>
      </c>
      <c r="E72" s="40">
        <v>0</v>
      </c>
      <c r="F72" s="54">
        <v>3</v>
      </c>
      <c r="G72" s="7">
        <v>0</v>
      </c>
      <c r="H72" s="6">
        <v>0</v>
      </c>
      <c r="I72" s="6">
        <v>0</v>
      </c>
      <c r="J72" s="8">
        <v>0</v>
      </c>
      <c r="K72" s="7">
        <v>0</v>
      </c>
      <c r="L72" s="6">
        <v>0</v>
      </c>
      <c r="M72" s="6">
        <v>0</v>
      </c>
      <c r="N72" s="8">
        <v>0</v>
      </c>
    </row>
    <row r="73" spans="1:14" ht="15">
      <c r="A73" s="5">
        <v>40330</v>
      </c>
      <c r="B73" s="7">
        <v>19</v>
      </c>
      <c r="C73" s="6">
        <v>0</v>
      </c>
      <c r="D73" s="20">
        <v>4</v>
      </c>
      <c r="E73" s="40">
        <v>1</v>
      </c>
      <c r="F73" s="54">
        <v>3</v>
      </c>
      <c r="G73" s="7">
        <v>0</v>
      </c>
      <c r="H73" s="6">
        <v>0</v>
      </c>
      <c r="I73" s="6">
        <v>0</v>
      </c>
      <c r="J73" s="8">
        <v>0</v>
      </c>
      <c r="K73" s="7">
        <v>0</v>
      </c>
      <c r="L73" s="6">
        <v>0</v>
      </c>
      <c r="M73" s="6">
        <v>0</v>
      </c>
      <c r="N73" s="8">
        <v>0</v>
      </c>
    </row>
    <row r="74" spans="1:14" ht="15">
      <c r="A74" s="5">
        <v>40360</v>
      </c>
      <c r="B74" s="7">
        <v>14</v>
      </c>
      <c r="C74" s="6">
        <v>0</v>
      </c>
      <c r="D74" s="20">
        <v>0</v>
      </c>
      <c r="E74" s="40">
        <v>2</v>
      </c>
      <c r="F74" s="54">
        <v>4</v>
      </c>
      <c r="G74" s="7">
        <v>0</v>
      </c>
      <c r="H74" s="6">
        <v>0</v>
      </c>
      <c r="I74" s="6">
        <v>0</v>
      </c>
      <c r="J74" s="8">
        <v>0</v>
      </c>
      <c r="K74" s="7">
        <v>0</v>
      </c>
      <c r="L74" s="6">
        <v>0</v>
      </c>
      <c r="M74" s="6">
        <v>0</v>
      </c>
      <c r="N74" s="8">
        <v>0</v>
      </c>
    </row>
    <row r="75" spans="1:14" ht="15">
      <c r="A75" s="5">
        <v>40391</v>
      </c>
      <c r="B75" s="7">
        <v>0</v>
      </c>
      <c r="C75" s="6">
        <v>0</v>
      </c>
      <c r="D75" s="20">
        <v>0</v>
      </c>
      <c r="E75" s="40">
        <v>0</v>
      </c>
      <c r="F75" s="54">
        <v>3</v>
      </c>
      <c r="G75" s="7">
        <v>0</v>
      </c>
      <c r="H75" s="6">
        <v>0</v>
      </c>
      <c r="I75" s="6">
        <v>0</v>
      </c>
      <c r="J75" s="8">
        <v>0</v>
      </c>
      <c r="K75" s="7">
        <v>0</v>
      </c>
      <c r="L75" s="6">
        <v>0</v>
      </c>
      <c r="M75" s="6">
        <v>0</v>
      </c>
      <c r="N75" s="8">
        <v>0</v>
      </c>
    </row>
    <row r="76" spans="1:14" ht="15">
      <c r="A76" s="5">
        <v>40422</v>
      </c>
      <c r="B76" s="7">
        <v>25</v>
      </c>
      <c r="C76" s="6">
        <v>0</v>
      </c>
      <c r="D76" s="20">
        <v>0</v>
      </c>
      <c r="E76" s="40">
        <v>2</v>
      </c>
      <c r="F76" s="54">
        <v>3</v>
      </c>
      <c r="G76" s="7">
        <v>0</v>
      </c>
      <c r="H76" s="6">
        <v>0</v>
      </c>
      <c r="I76" s="6">
        <v>0</v>
      </c>
      <c r="J76" s="8">
        <v>0</v>
      </c>
      <c r="K76" s="7">
        <v>0</v>
      </c>
      <c r="L76" s="6">
        <v>0</v>
      </c>
      <c r="M76" s="6">
        <v>0</v>
      </c>
      <c r="N76" s="8">
        <v>0</v>
      </c>
    </row>
    <row r="77" spans="1:14" ht="15">
      <c r="A77" s="5">
        <v>40452</v>
      </c>
      <c r="B77" s="7">
        <v>22</v>
      </c>
      <c r="C77" s="6">
        <v>0</v>
      </c>
      <c r="D77" s="20">
        <v>2</v>
      </c>
      <c r="E77" s="40">
        <v>0</v>
      </c>
      <c r="F77" s="54">
        <v>2</v>
      </c>
      <c r="G77" s="7">
        <v>0</v>
      </c>
      <c r="H77" s="6">
        <v>0</v>
      </c>
      <c r="I77" s="6">
        <v>0</v>
      </c>
      <c r="J77" s="8">
        <v>0</v>
      </c>
      <c r="K77" s="7">
        <v>0</v>
      </c>
      <c r="L77" s="6">
        <v>0</v>
      </c>
      <c r="M77" s="6">
        <v>0</v>
      </c>
      <c r="N77" s="8">
        <v>0</v>
      </c>
    </row>
    <row r="78" spans="1:14" ht="15">
      <c r="A78" s="5">
        <v>40483</v>
      </c>
      <c r="B78" s="7">
        <v>16</v>
      </c>
      <c r="C78" s="6">
        <v>0</v>
      </c>
      <c r="D78" s="20">
        <v>0</v>
      </c>
      <c r="E78" s="40">
        <v>2</v>
      </c>
      <c r="F78" s="54">
        <v>2</v>
      </c>
      <c r="G78" s="7">
        <v>0</v>
      </c>
      <c r="H78" s="6">
        <v>0</v>
      </c>
      <c r="I78" s="6">
        <v>0</v>
      </c>
      <c r="J78" s="8">
        <v>0</v>
      </c>
      <c r="K78" s="7">
        <v>0</v>
      </c>
      <c r="L78" s="6">
        <v>0</v>
      </c>
      <c r="M78" s="6">
        <v>0</v>
      </c>
      <c r="N78" s="8">
        <v>0</v>
      </c>
    </row>
    <row r="79" spans="1:14" ht="15.75" thickBot="1">
      <c r="A79" s="5">
        <v>40513</v>
      </c>
      <c r="B79" s="35">
        <v>16</v>
      </c>
      <c r="C79" s="36">
        <v>0</v>
      </c>
      <c r="D79" s="37">
        <v>0</v>
      </c>
      <c r="E79" s="41">
        <v>0</v>
      </c>
      <c r="F79" s="55">
        <v>2</v>
      </c>
      <c r="G79" s="9">
        <v>0</v>
      </c>
      <c r="H79" s="10">
        <v>0</v>
      </c>
      <c r="I79" s="10">
        <v>11</v>
      </c>
      <c r="J79" s="11">
        <v>8</v>
      </c>
      <c r="K79" s="9">
        <v>0</v>
      </c>
      <c r="L79" s="10">
        <v>0</v>
      </c>
      <c r="M79" s="10">
        <v>12</v>
      </c>
      <c r="N79" s="11">
        <v>4</v>
      </c>
    </row>
    <row r="80" spans="1:14" ht="15.75" thickBot="1">
      <c r="A80" t="s">
        <v>24</v>
      </c>
      <c r="B80" s="17">
        <f>SUM(B68:B79)</f>
        <v>131</v>
      </c>
      <c r="C80" s="18">
        <f>SUM(C68:C79)</f>
        <v>0</v>
      </c>
      <c r="D80" s="29">
        <f>SUM(D68:D79)</f>
        <v>6</v>
      </c>
      <c r="E80" s="94">
        <v>10</v>
      </c>
      <c r="F80" s="131">
        <v>22</v>
      </c>
      <c r="G80" s="69">
        <f aca="true" t="shared" si="4" ref="G80:L80">SUM(G68:G79)</f>
        <v>0</v>
      </c>
      <c r="H80" s="111">
        <f t="shared" si="4"/>
        <v>0</v>
      </c>
      <c r="I80" s="111">
        <f t="shared" si="4"/>
        <v>11</v>
      </c>
      <c r="J80" s="114">
        <f t="shared" si="4"/>
        <v>8</v>
      </c>
      <c r="K80" s="69">
        <f t="shared" si="4"/>
        <v>0</v>
      </c>
      <c r="L80" s="111">
        <f t="shared" si="4"/>
        <v>0</v>
      </c>
      <c r="M80" s="111">
        <v>12</v>
      </c>
      <c r="N80" s="114">
        <f>SUM(N68:N79)</f>
        <v>4</v>
      </c>
    </row>
  </sheetData>
  <sheetProtection/>
  <mergeCells count="12">
    <mergeCell ref="B3:E3"/>
    <mergeCell ref="F3:I3"/>
    <mergeCell ref="G19:J19"/>
    <mergeCell ref="L19:O19"/>
    <mergeCell ref="B34:E34"/>
    <mergeCell ref="F34:I34"/>
    <mergeCell ref="B19:E19"/>
    <mergeCell ref="K50:M50"/>
    <mergeCell ref="B66:D66"/>
    <mergeCell ref="G66:J66"/>
    <mergeCell ref="K66:N66"/>
    <mergeCell ref="B50:E50"/>
  </mergeCells>
  <printOptions/>
  <pageMargins left="0.7" right="0.7" top="0.75" bottom="0.75" header="0.3" footer="0.3"/>
  <pageSetup horizontalDpi="600" verticalDpi="600" orientation="landscape" paperSize="9" scale="83" r:id="rId1"/>
  <headerFooter>
    <oddHeader>&amp;CINTERBIBLIOTECARIO E INTERSISTEMICO 2010</oddHeader>
    <oddFooter>&amp;C&amp;P
</oddFooter>
  </headerFooter>
  <rowBreaks count="2" manualBreakCount="2">
    <brk id="33" max="255" man="1"/>
    <brk id="6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3:O65"/>
  <sheetViews>
    <sheetView view="pageLayout" zoomScale="70" zoomScaleNormal="85" zoomScalePageLayoutView="70" workbookViewId="0" topLeftCell="A1">
      <selection activeCell="B51" sqref="B51:K51"/>
    </sheetView>
  </sheetViews>
  <sheetFormatPr defaultColWidth="9.140625" defaultRowHeight="15"/>
  <cols>
    <col min="1" max="1" width="14.140625" style="0" bestFit="1" customWidth="1"/>
    <col min="2" max="15" width="9.28125" style="0" bestFit="1" customWidth="1"/>
  </cols>
  <sheetData>
    <row r="2" ht="15.75" thickBot="1"/>
    <row r="3" spans="2:15" ht="15.75" thickBot="1">
      <c r="B3" s="191" t="s">
        <v>21</v>
      </c>
      <c r="C3" s="203"/>
      <c r="D3" s="192"/>
      <c r="E3" s="196" t="s">
        <v>23</v>
      </c>
      <c r="F3" s="197"/>
      <c r="G3" s="198"/>
      <c r="H3" s="171" t="s">
        <v>27</v>
      </c>
      <c r="I3" s="177" t="s">
        <v>28</v>
      </c>
      <c r="J3" s="178" t="s">
        <v>35</v>
      </c>
      <c r="K3" s="178" t="s">
        <v>52</v>
      </c>
      <c r="L3" s="178" t="s">
        <v>60</v>
      </c>
      <c r="M3" s="179" t="s">
        <v>66</v>
      </c>
      <c r="N3" s="179" t="s">
        <v>67</v>
      </c>
      <c r="O3" s="179" t="s">
        <v>68</v>
      </c>
    </row>
    <row r="4" spans="2:15" ht="34.5" customHeight="1" thickBot="1">
      <c r="B4" s="12" t="s">
        <v>1</v>
      </c>
      <c r="C4" s="16" t="s">
        <v>2</v>
      </c>
      <c r="D4" s="16" t="s">
        <v>3</v>
      </c>
      <c r="E4" s="32" t="s">
        <v>1</v>
      </c>
      <c r="F4" s="33" t="s">
        <v>2</v>
      </c>
      <c r="G4" s="34" t="s">
        <v>3</v>
      </c>
      <c r="H4" s="32" t="s">
        <v>1</v>
      </c>
      <c r="I4" s="46" t="s">
        <v>1</v>
      </c>
      <c r="J4" s="46" t="s">
        <v>1</v>
      </c>
      <c r="K4" s="39" t="s">
        <v>1</v>
      </c>
      <c r="L4" s="39" t="s">
        <v>1</v>
      </c>
      <c r="M4" s="39" t="s">
        <v>1</v>
      </c>
      <c r="N4" s="39" t="s">
        <v>1</v>
      </c>
      <c r="O4" s="39" t="s">
        <v>1</v>
      </c>
    </row>
    <row r="5" spans="1:15" ht="15">
      <c r="A5" s="5">
        <v>40179</v>
      </c>
      <c r="B5" s="21">
        <v>6</v>
      </c>
      <c r="C5" s="22">
        <v>4</v>
      </c>
      <c r="D5" s="27">
        <v>0</v>
      </c>
      <c r="E5" s="21">
        <v>49</v>
      </c>
      <c r="F5" s="22">
        <v>0</v>
      </c>
      <c r="G5" s="27">
        <v>0</v>
      </c>
      <c r="H5" s="21">
        <v>0</v>
      </c>
      <c r="I5" s="48">
        <v>1</v>
      </c>
      <c r="J5" s="27">
        <v>0</v>
      </c>
      <c r="K5" s="21">
        <v>0</v>
      </c>
      <c r="L5" s="85">
        <v>105</v>
      </c>
      <c r="M5" s="68">
        <v>6</v>
      </c>
      <c r="N5" s="68">
        <v>58</v>
      </c>
      <c r="O5" s="68">
        <v>1</v>
      </c>
    </row>
    <row r="6" spans="1:15" ht="15">
      <c r="A6" s="5">
        <v>40210</v>
      </c>
      <c r="B6" s="7">
        <v>15</v>
      </c>
      <c r="C6" s="6">
        <v>0</v>
      </c>
      <c r="D6" s="20">
        <v>0</v>
      </c>
      <c r="E6" s="7">
        <v>26</v>
      </c>
      <c r="F6" s="6">
        <v>4</v>
      </c>
      <c r="G6" s="20">
        <v>0</v>
      </c>
      <c r="H6" s="7">
        <v>0</v>
      </c>
      <c r="I6" s="49">
        <v>3</v>
      </c>
      <c r="J6" s="20">
        <v>0</v>
      </c>
      <c r="K6" s="7">
        <v>0</v>
      </c>
      <c r="L6" s="20">
        <v>86</v>
      </c>
      <c r="M6" s="40">
        <v>6</v>
      </c>
      <c r="N6" s="40">
        <v>47</v>
      </c>
      <c r="O6" s="40">
        <v>1</v>
      </c>
    </row>
    <row r="7" spans="1:15" ht="15">
      <c r="A7" s="5">
        <v>40238</v>
      </c>
      <c r="B7" s="7">
        <v>18</v>
      </c>
      <c r="C7" s="6">
        <v>6</v>
      </c>
      <c r="D7" s="20">
        <v>0</v>
      </c>
      <c r="E7" s="7">
        <v>36</v>
      </c>
      <c r="F7" s="6">
        <v>7</v>
      </c>
      <c r="G7" s="20">
        <v>0</v>
      </c>
      <c r="H7" s="7">
        <v>0</v>
      </c>
      <c r="I7" s="49">
        <v>4</v>
      </c>
      <c r="J7" s="20">
        <v>0</v>
      </c>
      <c r="K7" s="7">
        <v>0</v>
      </c>
      <c r="L7" s="20">
        <v>86</v>
      </c>
      <c r="M7" s="40">
        <v>18</v>
      </c>
      <c r="N7" s="40">
        <v>102</v>
      </c>
      <c r="O7" s="40">
        <v>1</v>
      </c>
    </row>
    <row r="8" spans="1:15" ht="15">
      <c r="A8" s="5">
        <v>40269</v>
      </c>
      <c r="B8" s="7">
        <v>4</v>
      </c>
      <c r="C8" s="6">
        <v>5</v>
      </c>
      <c r="D8" s="20">
        <v>0</v>
      </c>
      <c r="E8" s="7">
        <v>39</v>
      </c>
      <c r="F8" s="6">
        <v>14</v>
      </c>
      <c r="G8" s="20">
        <v>0</v>
      </c>
      <c r="H8" s="7">
        <v>0</v>
      </c>
      <c r="I8" s="49">
        <v>7</v>
      </c>
      <c r="J8" s="20">
        <v>0</v>
      </c>
      <c r="K8" s="7">
        <v>1</v>
      </c>
      <c r="L8" s="20">
        <v>73</v>
      </c>
      <c r="M8" s="40">
        <v>7</v>
      </c>
      <c r="N8" s="40">
        <v>74</v>
      </c>
      <c r="O8" s="40">
        <v>0</v>
      </c>
    </row>
    <row r="9" spans="1:15" ht="15">
      <c r="A9" s="5">
        <v>40299</v>
      </c>
      <c r="B9" s="7">
        <v>16</v>
      </c>
      <c r="C9" s="6">
        <v>1</v>
      </c>
      <c r="D9" s="20">
        <v>0</v>
      </c>
      <c r="E9" s="7">
        <v>49</v>
      </c>
      <c r="F9" s="6">
        <v>0</v>
      </c>
      <c r="G9" s="20">
        <v>0</v>
      </c>
      <c r="H9" s="7">
        <v>0</v>
      </c>
      <c r="I9" s="49">
        <v>2</v>
      </c>
      <c r="J9" s="20">
        <v>0</v>
      </c>
      <c r="K9" s="7">
        <v>0</v>
      </c>
      <c r="L9" s="20">
        <v>93</v>
      </c>
      <c r="M9" s="40">
        <v>12</v>
      </c>
      <c r="N9" s="40">
        <v>69</v>
      </c>
      <c r="O9" s="40">
        <v>0</v>
      </c>
    </row>
    <row r="10" spans="1:15" ht="15">
      <c r="A10" s="5">
        <v>40330</v>
      </c>
      <c r="B10" s="7">
        <v>11</v>
      </c>
      <c r="C10" s="6">
        <v>8</v>
      </c>
      <c r="D10" s="20">
        <v>0</v>
      </c>
      <c r="E10" s="7">
        <v>36</v>
      </c>
      <c r="F10" s="6">
        <v>0</v>
      </c>
      <c r="G10" s="20">
        <v>0</v>
      </c>
      <c r="H10" s="7">
        <v>0</v>
      </c>
      <c r="I10" s="49">
        <v>4</v>
      </c>
      <c r="J10" s="20">
        <v>0</v>
      </c>
      <c r="K10" s="7">
        <v>0</v>
      </c>
      <c r="L10" s="20">
        <v>117</v>
      </c>
      <c r="M10" s="40">
        <v>9</v>
      </c>
      <c r="N10" s="40">
        <v>47</v>
      </c>
      <c r="O10" s="40">
        <v>1</v>
      </c>
    </row>
    <row r="11" spans="1:15" ht="15">
      <c r="A11" s="5">
        <v>40360</v>
      </c>
      <c r="B11" s="7">
        <v>11</v>
      </c>
      <c r="C11" s="6">
        <v>0</v>
      </c>
      <c r="D11" s="20">
        <v>0</v>
      </c>
      <c r="E11" s="7">
        <v>35</v>
      </c>
      <c r="F11" s="6">
        <v>0</v>
      </c>
      <c r="G11" s="20">
        <v>0</v>
      </c>
      <c r="H11" s="7">
        <v>0</v>
      </c>
      <c r="I11" s="49">
        <v>8</v>
      </c>
      <c r="J11" s="20">
        <v>0</v>
      </c>
      <c r="K11" s="7">
        <v>0</v>
      </c>
      <c r="L11" s="20">
        <v>69</v>
      </c>
      <c r="M11" s="40">
        <v>11</v>
      </c>
      <c r="N11" s="40">
        <v>68</v>
      </c>
      <c r="O11" s="40">
        <v>4</v>
      </c>
    </row>
    <row r="12" spans="1:15" ht="15">
      <c r="A12" s="5">
        <v>40391</v>
      </c>
      <c r="B12" s="7">
        <v>2</v>
      </c>
      <c r="C12" s="6">
        <v>6</v>
      </c>
      <c r="D12" s="20">
        <v>0</v>
      </c>
      <c r="E12" s="7">
        <v>38</v>
      </c>
      <c r="F12" s="6">
        <v>1</v>
      </c>
      <c r="G12" s="20">
        <v>0</v>
      </c>
      <c r="H12" s="7">
        <v>0</v>
      </c>
      <c r="I12" s="49">
        <v>1</v>
      </c>
      <c r="J12" s="20">
        <v>0</v>
      </c>
      <c r="K12" s="7">
        <v>0</v>
      </c>
      <c r="L12" s="20">
        <v>88</v>
      </c>
      <c r="M12" s="40">
        <v>9</v>
      </c>
      <c r="N12" s="40">
        <v>20</v>
      </c>
      <c r="O12" s="40">
        <v>2</v>
      </c>
    </row>
    <row r="13" spans="1:15" ht="15">
      <c r="A13" s="5">
        <v>40422</v>
      </c>
      <c r="B13" s="7">
        <v>6</v>
      </c>
      <c r="C13" s="6">
        <v>0</v>
      </c>
      <c r="D13" s="20">
        <v>0</v>
      </c>
      <c r="E13" s="7">
        <v>39</v>
      </c>
      <c r="F13" s="6">
        <v>0</v>
      </c>
      <c r="G13" s="20">
        <v>0</v>
      </c>
      <c r="H13" s="7">
        <v>0</v>
      </c>
      <c r="I13" s="49">
        <v>4</v>
      </c>
      <c r="J13" s="20">
        <v>0</v>
      </c>
      <c r="K13" s="7">
        <v>0</v>
      </c>
      <c r="L13" s="20">
        <v>78</v>
      </c>
      <c r="M13" s="40">
        <v>1</v>
      </c>
      <c r="N13" s="40">
        <v>72</v>
      </c>
      <c r="O13" s="40">
        <v>3</v>
      </c>
    </row>
    <row r="14" spans="1:15" ht="15">
      <c r="A14" s="5">
        <v>40452</v>
      </c>
      <c r="B14" s="7">
        <v>11</v>
      </c>
      <c r="C14" s="6">
        <v>6</v>
      </c>
      <c r="D14" s="20">
        <v>0</v>
      </c>
      <c r="E14" s="7">
        <v>40</v>
      </c>
      <c r="F14" s="6">
        <v>0</v>
      </c>
      <c r="G14" s="20">
        <v>0</v>
      </c>
      <c r="H14" s="7">
        <v>0</v>
      </c>
      <c r="I14" s="49">
        <v>3</v>
      </c>
      <c r="J14" s="20">
        <v>0</v>
      </c>
      <c r="K14" s="7">
        <v>0</v>
      </c>
      <c r="L14" s="20">
        <v>109</v>
      </c>
      <c r="M14" s="40">
        <v>13</v>
      </c>
      <c r="N14" s="40">
        <v>69</v>
      </c>
      <c r="O14" s="40">
        <v>7</v>
      </c>
    </row>
    <row r="15" spans="1:15" ht="15">
      <c r="A15" s="5">
        <v>40483</v>
      </c>
      <c r="B15" s="7">
        <v>13</v>
      </c>
      <c r="C15" s="6">
        <v>0</v>
      </c>
      <c r="D15" s="20">
        <v>0</v>
      </c>
      <c r="E15" s="7">
        <v>40</v>
      </c>
      <c r="F15" s="6">
        <v>1</v>
      </c>
      <c r="G15" s="20">
        <v>0</v>
      </c>
      <c r="H15" s="7">
        <v>0</v>
      </c>
      <c r="I15" s="49">
        <v>12</v>
      </c>
      <c r="J15" s="20">
        <v>0</v>
      </c>
      <c r="K15" s="7">
        <v>0</v>
      </c>
      <c r="L15" s="20">
        <v>144</v>
      </c>
      <c r="M15" s="40">
        <v>10</v>
      </c>
      <c r="N15" s="40">
        <v>90</v>
      </c>
      <c r="O15" s="40">
        <v>10</v>
      </c>
    </row>
    <row r="16" spans="1:15" ht="15.75" thickBot="1">
      <c r="A16" s="5">
        <v>40513</v>
      </c>
      <c r="B16" s="9">
        <v>18</v>
      </c>
      <c r="C16" s="10">
        <v>0</v>
      </c>
      <c r="D16" s="28">
        <v>0</v>
      </c>
      <c r="E16" s="35">
        <v>34</v>
      </c>
      <c r="F16" s="36">
        <v>0</v>
      </c>
      <c r="G16" s="37">
        <v>0</v>
      </c>
      <c r="H16" s="35">
        <v>0</v>
      </c>
      <c r="I16" s="50">
        <v>1</v>
      </c>
      <c r="J16" s="37">
        <v>0</v>
      </c>
      <c r="K16" s="35">
        <v>0</v>
      </c>
      <c r="L16" s="37">
        <v>119</v>
      </c>
      <c r="M16" s="89">
        <v>6</v>
      </c>
      <c r="N16" s="89">
        <v>63</v>
      </c>
      <c r="O16" s="89">
        <v>14</v>
      </c>
    </row>
    <row r="17" spans="1:15" ht="15.75" thickBot="1">
      <c r="A17" t="s">
        <v>22</v>
      </c>
      <c r="B17" s="30">
        <f aca="true" t="shared" si="0" ref="B17:H17">SUM(B5:B16)</f>
        <v>131</v>
      </c>
      <c r="C17" s="31">
        <f t="shared" si="0"/>
        <v>36</v>
      </c>
      <c r="D17" s="52">
        <f t="shared" si="0"/>
        <v>0</v>
      </c>
      <c r="E17" s="17">
        <f t="shared" si="0"/>
        <v>461</v>
      </c>
      <c r="F17" s="18">
        <f t="shared" si="0"/>
        <v>27</v>
      </c>
      <c r="G17" s="19">
        <f t="shared" si="0"/>
        <v>0</v>
      </c>
      <c r="H17" s="38">
        <f t="shared" si="0"/>
        <v>0</v>
      </c>
      <c r="I17" s="51">
        <v>50</v>
      </c>
      <c r="J17" s="29">
        <v>0</v>
      </c>
      <c r="K17" s="66">
        <f>SUM(K5:K16)</f>
        <v>1</v>
      </c>
      <c r="L17" s="29">
        <f>SUM(L5:L16)</f>
        <v>1167</v>
      </c>
      <c r="M17" s="90">
        <f>SUM(M5:M16)</f>
        <v>108</v>
      </c>
      <c r="N17" s="90">
        <f>SUM(N5:N16)</f>
        <v>779</v>
      </c>
      <c r="O17" s="90">
        <f>SUM(O5:O16)</f>
        <v>44</v>
      </c>
    </row>
    <row r="18" spans="2:4" ht="15.75" thickBot="1">
      <c r="B18" s="2"/>
      <c r="C18" s="2"/>
      <c r="D18" s="2"/>
    </row>
    <row r="19" spans="2:15" ht="15.75" thickBot="1">
      <c r="B19" s="226" t="s">
        <v>70</v>
      </c>
      <c r="C19" s="227"/>
      <c r="D19" s="180" t="s">
        <v>71</v>
      </c>
      <c r="E19" s="193" t="s">
        <v>74</v>
      </c>
      <c r="F19" s="212"/>
      <c r="G19" s="196" t="s">
        <v>75</v>
      </c>
      <c r="H19" s="197"/>
      <c r="I19" s="181" t="s">
        <v>76</v>
      </c>
      <c r="J19" s="191" t="s">
        <v>77</v>
      </c>
      <c r="K19" s="192"/>
      <c r="L19" s="193" t="s">
        <v>80</v>
      </c>
      <c r="M19" s="195"/>
      <c r="N19" s="177" t="s">
        <v>81</v>
      </c>
      <c r="O19" s="177" t="s">
        <v>82</v>
      </c>
    </row>
    <row r="20" spans="2:15" ht="30.75" thickBot="1">
      <c r="B20" s="98" t="s">
        <v>1</v>
      </c>
      <c r="C20" s="100" t="s">
        <v>2</v>
      </c>
      <c r="D20" s="12" t="s">
        <v>1</v>
      </c>
      <c r="E20" s="46" t="s">
        <v>1</v>
      </c>
      <c r="F20" s="12" t="s">
        <v>2</v>
      </c>
      <c r="G20" s="13" t="s">
        <v>1</v>
      </c>
      <c r="H20" s="16" t="s">
        <v>2</v>
      </c>
      <c r="I20" s="12" t="s">
        <v>1</v>
      </c>
      <c r="J20" s="13" t="s">
        <v>1</v>
      </c>
      <c r="K20" s="16" t="s">
        <v>2</v>
      </c>
      <c r="L20" s="13" t="s">
        <v>1</v>
      </c>
      <c r="M20" s="16" t="s">
        <v>2</v>
      </c>
      <c r="N20" s="46" t="s">
        <v>1</v>
      </c>
      <c r="O20" s="46" t="s">
        <v>1</v>
      </c>
    </row>
    <row r="21" spans="1:15" ht="15">
      <c r="A21" s="5">
        <v>40179</v>
      </c>
      <c r="B21" s="21">
        <v>27</v>
      </c>
      <c r="C21" s="27">
        <v>0</v>
      </c>
      <c r="D21" s="62">
        <v>5</v>
      </c>
      <c r="E21" s="43">
        <v>324</v>
      </c>
      <c r="F21" s="75">
        <v>0</v>
      </c>
      <c r="G21" s="21">
        <v>119</v>
      </c>
      <c r="H21" s="85">
        <v>0</v>
      </c>
      <c r="I21" s="54">
        <v>103</v>
      </c>
      <c r="J21" s="43">
        <v>510</v>
      </c>
      <c r="K21" s="75">
        <v>0</v>
      </c>
      <c r="L21" s="43">
        <v>61</v>
      </c>
      <c r="M21" s="75">
        <v>0</v>
      </c>
      <c r="N21" s="45">
        <v>4</v>
      </c>
      <c r="O21" s="45">
        <v>2</v>
      </c>
    </row>
    <row r="22" spans="1:15" ht="15">
      <c r="A22" s="5">
        <v>40210</v>
      </c>
      <c r="B22" s="7">
        <v>30</v>
      </c>
      <c r="C22" s="20">
        <v>0</v>
      </c>
      <c r="D22" s="54">
        <v>3</v>
      </c>
      <c r="E22" s="7">
        <v>254</v>
      </c>
      <c r="F22" s="20">
        <v>0</v>
      </c>
      <c r="G22" s="7">
        <v>368</v>
      </c>
      <c r="H22" s="20">
        <v>1</v>
      </c>
      <c r="I22" s="54">
        <v>67</v>
      </c>
      <c r="J22" s="7">
        <v>392</v>
      </c>
      <c r="K22" s="20">
        <v>0</v>
      </c>
      <c r="L22" s="7">
        <v>0</v>
      </c>
      <c r="M22" s="20">
        <v>0</v>
      </c>
      <c r="N22" s="40">
        <v>7</v>
      </c>
      <c r="O22" s="40">
        <v>4</v>
      </c>
    </row>
    <row r="23" spans="1:15" ht="15">
      <c r="A23" s="5">
        <v>40238</v>
      </c>
      <c r="B23" s="7">
        <v>17</v>
      </c>
      <c r="C23" s="20">
        <v>0</v>
      </c>
      <c r="D23" s="54">
        <v>2</v>
      </c>
      <c r="E23" s="7">
        <v>224</v>
      </c>
      <c r="F23" s="20">
        <v>1</v>
      </c>
      <c r="G23" s="7">
        <v>157</v>
      </c>
      <c r="H23" s="20">
        <v>0</v>
      </c>
      <c r="I23" s="54">
        <v>118</v>
      </c>
      <c r="J23" s="7">
        <v>394</v>
      </c>
      <c r="K23" s="20">
        <v>0</v>
      </c>
      <c r="L23" s="7">
        <v>0</v>
      </c>
      <c r="M23" s="20">
        <v>0</v>
      </c>
      <c r="N23" s="40">
        <v>3</v>
      </c>
      <c r="O23" s="40">
        <v>10</v>
      </c>
    </row>
    <row r="24" spans="1:15" ht="15">
      <c r="A24" s="5">
        <v>40269</v>
      </c>
      <c r="B24" s="7">
        <v>21</v>
      </c>
      <c r="C24" s="20">
        <v>1</v>
      </c>
      <c r="D24" s="54">
        <v>8</v>
      </c>
      <c r="E24" s="7">
        <v>271</v>
      </c>
      <c r="F24" s="20">
        <v>0</v>
      </c>
      <c r="G24" s="7">
        <v>308</v>
      </c>
      <c r="H24" s="116">
        <v>0</v>
      </c>
      <c r="I24" s="54">
        <v>64</v>
      </c>
      <c r="J24" s="7">
        <v>377</v>
      </c>
      <c r="K24" s="20">
        <v>0</v>
      </c>
      <c r="L24" s="7">
        <v>0</v>
      </c>
      <c r="M24" s="20">
        <v>0</v>
      </c>
      <c r="N24" s="40">
        <v>2</v>
      </c>
      <c r="O24" s="40">
        <v>0</v>
      </c>
    </row>
    <row r="25" spans="1:15" ht="15">
      <c r="A25" s="5">
        <v>40299</v>
      </c>
      <c r="B25" s="7">
        <v>22</v>
      </c>
      <c r="C25" s="20">
        <v>0</v>
      </c>
      <c r="D25" s="54">
        <v>7</v>
      </c>
      <c r="E25" s="7">
        <v>268</v>
      </c>
      <c r="F25" s="20">
        <v>0</v>
      </c>
      <c r="G25" s="7">
        <v>77</v>
      </c>
      <c r="H25" s="20">
        <v>0</v>
      </c>
      <c r="I25" s="54">
        <v>137</v>
      </c>
      <c r="J25" s="7">
        <v>428</v>
      </c>
      <c r="K25" s="20">
        <v>0</v>
      </c>
      <c r="L25" s="7">
        <v>4</v>
      </c>
      <c r="M25" s="20">
        <v>0</v>
      </c>
      <c r="N25" s="40">
        <v>9</v>
      </c>
      <c r="O25" s="40">
        <v>0</v>
      </c>
    </row>
    <row r="26" spans="1:15" ht="15">
      <c r="A26" s="5">
        <v>40330</v>
      </c>
      <c r="B26" s="7">
        <v>32</v>
      </c>
      <c r="C26" s="20">
        <v>0</v>
      </c>
      <c r="D26" s="54">
        <v>10</v>
      </c>
      <c r="E26" s="7">
        <v>313</v>
      </c>
      <c r="F26" s="20">
        <v>0</v>
      </c>
      <c r="G26" s="7">
        <v>397</v>
      </c>
      <c r="H26" s="20">
        <v>0</v>
      </c>
      <c r="I26" s="54">
        <v>97</v>
      </c>
      <c r="J26" s="7">
        <v>367</v>
      </c>
      <c r="K26" s="20">
        <v>0</v>
      </c>
      <c r="L26" s="7">
        <v>3</v>
      </c>
      <c r="M26" s="20">
        <v>0</v>
      </c>
      <c r="N26" s="40">
        <v>9</v>
      </c>
      <c r="O26" s="40">
        <v>0</v>
      </c>
    </row>
    <row r="27" spans="1:15" ht="15">
      <c r="A27" s="5">
        <v>40360</v>
      </c>
      <c r="B27" s="7">
        <v>17</v>
      </c>
      <c r="C27" s="20">
        <v>0</v>
      </c>
      <c r="D27" s="54">
        <v>7</v>
      </c>
      <c r="E27" s="7">
        <v>241</v>
      </c>
      <c r="F27" s="20">
        <v>0</v>
      </c>
      <c r="G27" s="7">
        <v>180</v>
      </c>
      <c r="H27" s="20">
        <v>0</v>
      </c>
      <c r="I27" s="54">
        <v>132</v>
      </c>
      <c r="J27" s="7">
        <v>426</v>
      </c>
      <c r="K27" s="20">
        <v>0</v>
      </c>
      <c r="L27" s="7">
        <v>0</v>
      </c>
      <c r="M27" s="20">
        <v>0</v>
      </c>
      <c r="N27" s="40">
        <v>2</v>
      </c>
      <c r="O27" s="40">
        <v>2</v>
      </c>
    </row>
    <row r="28" spans="1:15" ht="15">
      <c r="A28" s="5">
        <v>40391</v>
      </c>
      <c r="B28" s="7">
        <v>0</v>
      </c>
      <c r="C28" s="20">
        <v>0</v>
      </c>
      <c r="D28" s="54">
        <v>0</v>
      </c>
      <c r="E28" s="7">
        <v>8</v>
      </c>
      <c r="F28" s="20">
        <v>0</v>
      </c>
      <c r="G28" s="7">
        <v>318</v>
      </c>
      <c r="H28" s="116">
        <v>0</v>
      </c>
      <c r="I28" s="54">
        <v>40</v>
      </c>
      <c r="J28" s="7">
        <v>467</v>
      </c>
      <c r="K28" s="20">
        <v>0</v>
      </c>
      <c r="L28" s="7">
        <v>7</v>
      </c>
      <c r="M28" s="20">
        <v>0</v>
      </c>
      <c r="N28" s="40">
        <v>0</v>
      </c>
      <c r="O28" s="40">
        <v>0</v>
      </c>
    </row>
    <row r="29" spans="1:15" ht="15">
      <c r="A29" s="5">
        <v>40422</v>
      </c>
      <c r="B29" s="7">
        <v>1</v>
      </c>
      <c r="C29" s="20">
        <v>0</v>
      </c>
      <c r="D29" s="54">
        <v>1</v>
      </c>
      <c r="E29" s="7">
        <v>469</v>
      </c>
      <c r="F29" s="20">
        <v>0</v>
      </c>
      <c r="G29" s="7">
        <v>171</v>
      </c>
      <c r="H29" s="20">
        <v>0</v>
      </c>
      <c r="I29" s="54">
        <v>107</v>
      </c>
      <c r="J29" s="7">
        <v>408</v>
      </c>
      <c r="K29" s="20">
        <v>0</v>
      </c>
      <c r="L29" s="7">
        <v>10</v>
      </c>
      <c r="M29" s="20">
        <v>2</v>
      </c>
      <c r="N29" s="40">
        <v>1</v>
      </c>
      <c r="O29" s="40">
        <v>0</v>
      </c>
    </row>
    <row r="30" spans="1:15" ht="15">
      <c r="A30" s="5">
        <v>40452</v>
      </c>
      <c r="B30" s="7">
        <v>9</v>
      </c>
      <c r="C30" s="20">
        <v>0</v>
      </c>
      <c r="D30" s="54">
        <v>1</v>
      </c>
      <c r="E30" s="7">
        <v>152</v>
      </c>
      <c r="F30" s="20">
        <v>0</v>
      </c>
      <c r="G30" s="7">
        <v>359</v>
      </c>
      <c r="H30" s="20">
        <v>0</v>
      </c>
      <c r="I30" s="54">
        <v>77</v>
      </c>
      <c r="J30" s="7">
        <v>458</v>
      </c>
      <c r="K30" s="20">
        <v>0</v>
      </c>
      <c r="L30" s="7">
        <v>19</v>
      </c>
      <c r="M30" s="20">
        <v>0</v>
      </c>
      <c r="N30" s="40">
        <v>2</v>
      </c>
      <c r="O30" s="123">
        <v>0</v>
      </c>
    </row>
    <row r="31" spans="1:15" ht="15">
      <c r="A31" s="5">
        <v>40483</v>
      </c>
      <c r="B31" s="7">
        <v>31</v>
      </c>
      <c r="C31" s="20">
        <v>0</v>
      </c>
      <c r="D31" s="54">
        <v>8</v>
      </c>
      <c r="E31" s="7">
        <v>423</v>
      </c>
      <c r="F31" s="20">
        <v>0</v>
      </c>
      <c r="G31" s="7">
        <v>136</v>
      </c>
      <c r="H31" s="20">
        <v>0</v>
      </c>
      <c r="I31" s="54">
        <v>96</v>
      </c>
      <c r="J31" s="7">
        <v>682</v>
      </c>
      <c r="K31" s="20">
        <v>0</v>
      </c>
      <c r="L31" s="7">
        <v>22</v>
      </c>
      <c r="M31" s="20">
        <v>0</v>
      </c>
      <c r="N31" s="40">
        <v>3</v>
      </c>
      <c r="O31" s="40">
        <v>0</v>
      </c>
    </row>
    <row r="32" spans="1:15" ht="15.75" thickBot="1">
      <c r="A32" s="5">
        <v>40513</v>
      </c>
      <c r="B32" s="9">
        <v>29</v>
      </c>
      <c r="C32" s="28">
        <v>0</v>
      </c>
      <c r="D32" s="63">
        <v>7</v>
      </c>
      <c r="E32" s="35">
        <v>197</v>
      </c>
      <c r="F32" s="37">
        <v>0</v>
      </c>
      <c r="G32" s="35">
        <v>370</v>
      </c>
      <c r="H32" s="37">
        <v>0</v>
      </c>
      <c r="I32" s="63">
        <v>56</v>
      </c>
      <c r="J32" s="35">
        <v>449</v>
      </c>
      <c r="K32" s="37">
        <v>0</v>
      </c>
      <c r="L32" s="35">
        <v>22</v>
      </c>
      <c r="M32" s="37">
        <v>0</v>
      </c>
      <c r="N32" s="89">
        <v>1</v>
      </c>
      <c r="O32" s="133">
        <v>0</v>
      </c>
    </row>
    <row r="33" spans="1:15" ht="15.75" thickBot="1">
      <c r="A33" t="s">
        <v>22</v>
      </c>
      <c r="B33" s="17">
        <f aca="true" t="shared" si="1" ref="B33:K33">SUM(B21:B32)</f>
        <v>236</v>
      </c>
      <c r="C33" s="29">
        <f t="shared" si="1"/>
        <v>1</v>
      </c>
      <c r="D33" s="73">
        <f t="shared" si="1"/>
        <v>59</v>
      </c>
      <c r="E33" s="174">
        <f t="shared" si="1"/>
        <v>3144</v>
      </c>
      <c r="F33" s="71">
        <f t="shared" si="1"/>
        <v>1</v>
      </c>
      <c r="G33" s="174">
        <f t="shared" si="1"/>
        <v>2960</v>
      </c>
      <c r="H33" s="71">
        <f t="shared" si="1"/>
        <v>1</v>
      </c>
      <c r="I33" s="73">
        <f t="shared" si="1"/>
        <v>1094</v>
      </c>
      <c r="J33" s="174">
        <f t="shared" si="1"/>
        <v>5358</v>
      </c>
      <c r="K33" s="71">
        <f t="shared" si="1"/>
        <v>0</v>
      </c>
      <c r="L33" s="174">
        <f>SUM(L21:L32)</f>
        <v>148</v>
      </c>
      <c r="M33" s="71">
        <f>SUM(M21:M32)</f>
        <v>2</v>
      </c>
      <c r="N33" s="122">
        <f>SUM(N21:N32)</f>
        <v>43</v>
      </c>
      <c r="O33" s="122">
        <f>SUM(O21:O32)</f>
        <v>18</v>
      </c>
    </row>
    <row r="34" spans="2:15" ht="15.75" thickBot="1">
      <c r="B34" s="182"/>
      <c r="C34" s="182"/>
      <c r="D34" s="182"/>
      <c r="E34" s="182"/>
      <c r="F34" s="182"/>
      <c r="G34" s="182"/>
      <c r="H34" s="182"/>
      <c r="I34" s="182"/>
      <c r="J34" s="182"/>
      <c r="K34" s="182"/>
      <c r="L34" s="183"/>
      <c r="M34" s="183"/>
      <c r="N34" s="183"/>
      <c r="O34" s="182"/>
    </row>
    <row r="35" spans="2:15" ht="15.75" thickBot="1">
      <c r="B35" s="204" t="s">
        <v>83</v>
      </c>
      <c r="C35" s="228"/>
      <c r="D35" s="178" t="s">
        <v>84</v>
      </c>
      <c r="E35" s="204" t="s">
        <v>85</v>
      </c>
      <c r="F35" s="228"/>
      <c r="G35" s="193" t="s">
        <v>86</v>
      </c>
      <c r="H35" s="195"/>
      <c r="I35" s="170" t="s">
        <v>87</v>
      </c>
      <c r="J35" s="170" t="s">
        <v>88</v>
      </c>
      <c r="K35" s="180" t="s">
        <v>89</v>
      </c>
      <c r="L35" s="201" t="s">
        <v>90</v>
      </c>
      <c r="M35" s="202"/>
      <c r="N35" s="184" t="s">
        <v>91</v>
      </c>
      <c r="O35" s="185" t="s">
        <v>92</v>
      </c>
    </row>
    <row r="36" spans="2:15" ht="30.75" thickBot="1">
      <c r="B36" s="13" t="s">
        <v>1</v>
      </c>
      <c r="C36" s="16" t="s">
        <v>2</v>
      </c>
      <c r="D36" s="12" t="s">
        <v>1</v>
      </c>
      <c r="E36" s="13" t="s">
        <v>1</v>
      </c>
      <c r="F36" s="16" t="s">
        <v>2</v>
      </c>
      <c r="G36" s="13" t="s">
        <v>1</v>
      </c>
      <c r="H36" s="16" t="s">
        <v>2</v>
      </c>
      <c r="I36" s="12" t="s">
        <v>1</v>
      </c>
      <c r="J36" s="12" t="s">
        <v>1</v>
      </c>
      <c r="K36" s="12" t="s">
        <v>1</v>
      </c>
      <c r="L36" s="13" t="s">
        <v>1</v>
      </c>
      <c r="M36" s="16" t="s">
        <v>2</v>
      </c>
      <c r="N36" s="12" t="s">
        <v>1</v>
      </c>
      <c r="O36" s="46" t="s">
        <v>1</v>
      </c>
    </row>
    <row r="37" spans="1:15" ht="15">
      <c r="A37" s="5">
        <v>40179</v>
      </c>
      <c r="B37" s="43">
        <v>33</v>
      </c>
      <c r="C37" s="75">
        <v>5</v>
      </c>
      <c r="D37" s="119">
        <v>0</v>
      </c>
      <c r="E37" s="43">
        <v>10</v>
      </c>
      <c r="F37" s="75">
        <v>0</v>
      </c>
      <c r="G37" s="43">
        <v>10</v>
      </c>
      <c r="H37" s="75">
        <v>0</v>
      </c>
      <c r="I37" s="62">
        <v>20</v>
      </c>
      <c r="J37" s="62">
        <v>140</v>
      </c>
      <c r="K37" s="62">
        <v>1</v>
      </c>
      <c r="L37" s="43">
        <v>24</v>
      </c>
      <c r="M37" s="75">
        <v>0</v>
      </c>
      <c r="N37" s="54">
        <v>131</v>
      </c>
      <c r="O37" s="45">
        <v>28</v>
      </c>
    </row>
    <row r="38" spans="1:15" ht="15">
      <c r="A38" s="5">
        <v>40210</v>
      </c>
      <c r="B38" s="7">
        <v>26</v>
      </c>
      <c r="C38" s="116">
        <v>0</v>
      </c>
      <c r="D38" s="118">
        <v>0</v>
      </c>
      <c r="E38" s="7">
        <v>20</v>
      </c>
      <c r="F38" s="20">
        <v>0</v>
      </c>
      <c r="G38" s="7">
        <v>6</v>
      </c>
      <c r="H38" s="20">
        <v>0</v>
      </c>
      <c r="I38" s="54">
        <v>14</v>
      </c>
      <c r="J38" s="54">
        <v>70</v>
      </c>
      <c r="K38" s="54">
        <v>14</v>
      </c>
      <c r="L38" s="7">
        <v>19</v>
      </c>
      <c r="M38" s="20">
        <v>0</v>
      </c>
      <c r="N38" s="54">
        <v>94</v>
      </c>
      <c r="O38" s="40">
        <v>16</v>
      </c>
    </row>
    <row r="39" spans="1:15" ht="15">
      <c r="A39" s="5">
        <v>40238</v>
      </c>
      <c r="B39" s="7">
        <v>34</v>
      </c>
      <c r="C39" s="20">
        <v>0</v>
      </c>
      <c r="D39" s="118">
        <v>0</v>
      </c>
      <c r="E39" s="7">
        <v>28</v>
      </c>
      <c r="F39" s="20">
        <v>1</v>
      </c>
      <c r="G39" s="7">
        <v>12</v>
      </c>
      <c r="H39" s="20">
        <v>0</v>
      </c>
      <c r="I39" s="54">
        <v>14</v>
      </c>
      <c r="J39" s="54">
        <v>121</v>
      </c>
      <c r="K39" s="54">
        <v>18</v>
      </c>
      <c r="L39" s="7">
        <v>30</v>
      </c>
      <c r="M39" s="20">
        <v>2</v>
      </c>
      <c r="N39" s="54">
        <v>143</v>
      </c>
      <c r="O39" s="40">
        <v>26</v>
      </c>
    </row>
    <row r="40" spans="1:15" ht="15">
      <c r="A40" s="5">
        <v>40269</v>
      </c>
      <c r="B40" s="7">
        <v>38</v>
      </c>
      <c r="C40" s="20">
        <v>0</v>
      </c>
      <c r="D40" s="118">
        <v>0</v>
      </c>
      <c r="E40" s="7">
        <v>6</v>
      </c>
      <c r="F40" s="20">
        <v>0</v>
      </c>
      <c r="G40" s="7">
        <v>8</v>
      </c>
      <c r="H40" s="20">
        <v>0</v>
      </c>
      <c r="I40" s="54">
        <v>15</v>
      </c>
      <c r="J40" s="54">
        <v>142</v>
      </c>
      <c r="K40" s="54">
        <v>21</v>
      </c>
      <c r="L40" s="7">
        <v>33</v>
      </c>
      <c r="M40" s="20">
        <v>0</v>
      </c>
      <c r="N40" s="54">
        <v>107</v>
      </c>
      <c r="O40" s="40">
        <v>18</v>
      </c>
    </row>
    <row r="41" spans="1:15" ht="15">
      <c r="A41" s="5">
        <v>40299</v>
      </c>
      <c r="B41" s="7">
        <v>58</v>
      </c>
      <c r="C41" s="20">
        <v>0</v>
      </c>
      <c r="D41" s="54">
        <v>1</v>
      </c>
      <c r="E41" s="7">
        <v>14</v>
      </c>
      <c r="F41" s="20">
        <v>0</v>
      </c>
      <c r="G41" s="7">
        <v>3</v>
      </c>
      <c r="H41" s="20">
        <v>0</v>
      </c>
      <c r="I41" s="54">
        <v>23</v>
      </c>
      <c r="J41" s="54">
        <v>103</v>
      </c>
      <c r="K41" s="54">
        <v>9</v>
      </c>
      <c r="L41" s="7">
        <v>27</v>
      </c>
      <c r="M41" s="20">
        <v>0</v>
      </c>
      <c r="N41" s="54">
        <v>139</v>
      </c>
      <c r="O41" s="40">
        <v>30</v>
      </c>
    </row>
    <row r="42" spans="1:15" ht="15">
      <c r="A42" s="5">
        <v>40330</v>
      </c>
      <c r="B42" s="7">
        <v>54</v>
      </c>
      <c r="C42" s="20">
        <v>0</v>
      </c>
      <c r="D42" s="54">
        <v>0</v>
      </c>
      <c r="E42" s="7">
        <v>18</v>
      </c>
      <c r="F42" s="20">
        <v>0</v>
      </c>
      <c r="G42" s="7">
        <v>2</v>
      </c>
      <c r="H42" s="20">
        <v>2</v>
      </c>
      <c r="I42" s="54">
        <v>9</v>
      </c>
      <c r="J42" s="54">
        <v>103</v>
      </c>
      <c r="K42" s="54">
        <v>5</v>
      </c>
      <c r="L42" s="7">
        <v>24</v>
      </c>
      <c r="M42" s="20">
        <v>0</v>
      </c>
      <c r="N42" s="54">
        <v>122</v>
      </c>
      <c r="O42" s="40">
        <v>31</v>
      </c>
    </row>
    <row r="43" spans="1:15" ht="15">
      <c r="A43" s="5">
        <v>40360</v>
      </c>
      <c r="B43" s="7">
        <v>24</v>
      </c>
      <c r="C43" s="20">
        <v>0</v>
      </c>
      <c r="D43" s="118">
        <v>0</v>
      </c>
      <c r="E43" s="7">
        <v>13</v>
      </c>
      <c r="F43" s="20">
        <v>1</v>
      </c>
      <c r="G43" s="7">
        <v>8</v>
      </c>
      <c r="H43" s="20">
        <v>0</v>
      </c>
      <c r="I43" s="54">
        <v>4</v>
      </c>
      <c r="J43" s="54">
        <v>505</v>
      </c>
      <c r="K43" s="54">
        <v>6</v>
      </c>
      <c r="L43" s="7">
        <v>11</v>
      </c>
      <c r="M43" s="20">
        <v>0</v>
      </c>
      <c r="N43" s="54">
        <v>160</v>
      </c>
      <c r="O43" s="40">
        <v>13</v>
      </c>
    </row>
    <row r="44" spans="1:15" ht="15">
      <c r="A44" s="5">
        <v>40391</v>
      </c>
      <c r="B44" s="7">
        <v>6</v>
      </c>
      <c r="C44" s="20">
        <v>0</v>
      </c>
      <c r="D44" s="54">
        <v>1</v>
      </c>
      <c r="E44" s="7">
        <v>13</v>
      </c>
      <c r="F44" s="20">
        <v>0</v>
      </c>
      <c r="G44" s="7">
        <v>2</v>
      </c>
      <c r="H44" s="20">
        <v>0</v>
      </c>
      <c r="I44" s="54">
        <v>11</v>
      </c>
      <c r="J44" s="54">
        <v>1</v>
      </c>
      <c r="K44" s="54">
        <v>6</v>
      </c>
      <c r="L44" s="7">
        <v>28</v>
      </c>
      <c r="M44" s="20">
        <v>0</v>
      </c>
      <c r="N44" s="54">
        <v>231</v>
      </c>
      <c r="O44" s="40">
        <v>8</v>
      </c>
    </row>
    <row r="45" spans="1:15" ht="15">
      <c r="A45" s="5">
        <v>40422</v>
      </c>
      <c r="B45" s="7">
        <v>56</v>
      </c>
      <c r="C45" s="20">
        <v>0</v>
      </c>
      <c r="D45" s="54">
        <v>1</v>
      </c>
      <c r="E45" s="7">
        <v>0</v>
      </c>
      <c r="F45" s="20">
        <v>4</v>
      </c>
      <c r="G45" s="7">
        <v>2</v>
      </c>
      <c r="H45" s="20">
        <v>0</v>
      </c>
      <c r="I45" s="54">
        <v>5</v>
      </c>
      <c r="J45" s="54">
        <v>49</v>
      </c>
      <c r="K45" s="54">
        <v>3</v>
      </c>
      <c r="L45" s="7">
        <v>18</v>
      </c>
      <c r="M45" s="20">
        <v>0</v>
      </c>
      <c r="N45" s="54">
        <v>128</v>
      </c>
      <c r="O45" s="40">
        <v>13</v>
      </c>
    </row>
    <row r="46" spans="1:15" ht="15">
      <c r="A46" s="5">
        <v>40452</v>
      </c>
      <c r="B46" s="7">
        <v>27</v>
      </c>
      <c r="C46" s="20">
        <v>2</v>
      </c>
      <c r="D46" s="54">
        <v>0</v>
      </c>
      <c r="E46" s="7">
        <v>14</v>
      </c>
      <c r="F46" s="20">
        <v>5</v>
      </c>
      <c r="G46" s="7">
        <v>8</v>
      </c>
      <c r="H46" s="20">
        <v>0</v>
      </c>
      <c r="I46" s="54">
        <v>7</v>
      </c>
      <c r="J46" s="54">
        <v>27</v>
      </c>
      <c r="K46" s="54">
        <v>6</v>
      </c>
      <c r="L46" s="7">
        <v>15</v>
      </c>
      <c r="M46" s="20">
        <v>1</v>
      </c>
      <c r="N46" s="54">
        <v>166</v>
      </c>
      <c r="O46" s="40">
        <v>16</v>
      </c>
    </row>
    <row r="47" spans="1:15" ht="15">
      <c r="A47" s="5">
        <v>40483</v>
      </c>
      <c r="B47" s="7">
        <v>43</v>
      </c>
      <c r="C47" s="20">
        <v>0</v>
      </c>
      <c r="D47" s="54">
        <v>0</v>
      </c>
      <c r="E47" s="7">
        <v>13</v>
      </c>
      <c r="F47" s="20">
        <v>0</v>
      </c>
      <c r="G47" s="7">
        <v>24</v>
      </c>
      <c r="H47" s="20">
        <v>0</v>
      </c>
      <c r="I47" s="54">
        <v>14</v>
      </c>
      <c r="J47" s="54">
        <v>28</v>
      </c>
      <c r="K47" s="54">
        <v>10</v>
      </c>
      <c r="L47" s="7">
        <v>23</v>
      </c>
      <c r="M47" s="20">
        <v>0</v>
      </c>
      <c r="N47" s="54">
        <v>162</v>
      </c>
      <c r="O47" s="40">
        <v>21</v>
      </c>
    </row>
    <row r="48" spans="1:15" ht="15.75" thickBot="1">
      <c r="A48" s="5">
        <v>40513</v>
      </c>
      <c r="B48" s="35">
        <v>51</v>
      </c>
      <c r="C48" s="37">
        <v>0</v>
      </c>
      <c r="D48" s="63">
        <v>0</v>
      </c>
      <c r="E48" s="35">
        <v>23</v>
      </c>
      <c r="F48" s="37">
        <v>0</v>
      </c>
      <c r="G48" s="35">
        <v>31</v>
      </c>
      <c r="H48" s="37">
        <v>0</v>
      </c>
      <c r="I48" s="63">
        <v>14</v>
      </c>
      <c r="J48" s="63">
        <v>12</v>
      </c>
      <c r="K48" s="63">
        <v>20</v>
      </c>
      <c r="L48" s="35">
        <v>28</v>
      </c>
      <c r="M48" s="37">
        <v>0</v>
      </c>
      <c r="N48" s="63">
        <v>202</v>
      </c>
      <c r="O48" s="89">
        <v>20</v>
      </c>
    </row>
    <row r="49" spans="1:15" ht="15.75" thickBot="1">
      <c r="A49" t="s">
        <v>22</v>
      </c>
      <c r="B49" s="66">
        <f aca="true" t="shared" si="2" ref="B49:M49">SUM(B37:B48)</f>
        <v>450</v>
      </c>
      <c r="C49" s="71">
        <f t="shared" si="2"/>
        <v>7</v>
      </c>
      <c r="D49" s="73">
        <f t="shared" si="2"/>
        <v>3</v>
      </c>
      <c r="E49" s="66">
        <f t="shared" si="2"/>
        <v>172</v>
      </c>
      <c r="F49" s="71">
        <f t="shared" si="2"/>
        <v>11</v>
      </c>
      <c r="G49" s="17">
        <f t="shared" si="2"/>
        <v>116</v>
      </c>
      <c r="H49" s="29">
        <f t="shared" si="2"/>
        <v>2</v>
      </c>
      <c r="I49" s="56">
        <f t="shared" si="2"/>
        <v>150</v>
      </c>
      <c r="J49" s="73">
        <f t="shared" si="2"/>
        <v>1301</v>
      </c>
      <c r="K49" s="56">
        <f t="shared" si="2"/>
        <v>119</v>
      </c>
      <c r="L49" s="17">
        <f t="shared" si="2"/>
        <v>280</v>
      </c>
      <c r="M49" s="29">
        <f t="shared" si="2"/>
        <v>3</v>
      </c>
      <c r="N49" s="73">
        <f>SUM(N37:N48)</f>
        <v>1785</v>
      </c>
      <c r="O49" s="122">
        <f>SUM(O37:O48)</f>
        <v>240</v>
      </c>
    </row>
    <row r="50" spans="2:15" ht="15.75" thickBot="1">
      <c r="B50" s="2"/>
      <c r="C50" s="2"/>
      <c r="O50" s="2"/>
    </row>
    <row r="51" spans="2:15" ht="15.75" thickBot="1">
      <c r="B51" s="176" t="s">
        <v>95</v>
      </c>
      <c r="C51" s="208" t="s">
        <v>96</v>
      </c>
      <c r="D51" s="210"/>
      <c r="E51" s="193" t="s">
        <v>97</v>
      </c>
      <c r="F51" s="195"/>
      <c r="G51" s="170" t="s">
        <v>98</v>
      </c>
      <c r="H51" s="170" t="s">
        <v>99</v>
      </c>
      <c r="I51" s="186" t="s">
        <v>101</v>
      </c>
      <c r="J51" s="193" t="s">
        <v>105</v>
      </c>
      <c r="K51" s="212"/>
      <c r="O51" s="2"/>
    </row>
    <row r="52" spans="2:15" ht="30.75" thickBot="1">
      <c r="B52" s="12" t="s">
        <v>1</v>
      </c>
      <c r="C52" s="13" t="s">
        <v>1</v>
      </c>
      <c r="D52" s="16" t="s">
        <v>2</v>
      </c>
      <c r="E52" s="13" t="s">
        <v>1</v>
      </c>
      <c r="F52" s="15" t="s">
        <v>2</v>
      </c>
      <c r="G52" s="12" t="s">
        <v>1</v>
      </c>
      <c r="H52" s="46" t="s">
        <v>1</v>
      </c>
      <c r="I52" s="13" t="s">
        <v>1</v>
      </c>
      <c r="J52" s="13" t="s">
        <v>1</v>
      </c>
      <c r="K52" s="15" t="s">
        <v>2</v>
      </c>
      <c r="O52" s="2"/>
    </row>
    <row r="53" spans="1:11" ht="15">
      <c r="A53" s="5">
        <v>40179</v>
      </c>
      <c r="B53" s="119">
        <v>0</v>
      </c>
      <c r="C53" s="43">
        <v>269</v>
      </c>
      <c r="D53" s="75">
        <v>0</v>
      </c>
      <c r="E53" s="43">
        <v>34</v>
      </c>
      <c r="F53" s="75">
        <v>0</v>
      </c>
      <c r="G53" s="62">
        <v>0</v>
      </c>
      <c r="H53" s="62">
        <v>2</v>
      </c>
      <c r="I53" s="40">
        <v>17</v>
      </c>
      <c r="J53" s="43">
        <v>8</v>
      </c>
      <c r="K53" s="129">
        <v>0</v>
      </c>
    </row>
    <row r="54" spans="1:11" ht="15">
      <c r="A54" s="5">
        <v>40210</v>
      </c>
      <c r="B54" s="118">
        <v>0</v>
      </c>
      <c r="C54" s="7">
        <v>104</v>
      </c>
      <c r="D54" s="116">
        <v>0</v>
      </c>
      <c r="E54" s="7">
        <v>27</v>
      </c>
      <c r="F54" s="20">
        <v>0</v>
      </c>
      <c r="G54" s="54">
        <v>0</v>
      </c>
      <c r="H54" s="54">
        <v>0</v>
      </c>
      <c r="I54" s="40">
        <v>12</v>
      </c>
      <c r="J54" s="7">
        <v>10</v>
      </c>
      <c r="K54" s="124">
        <v>0</v>
      </c>
    </row>
    <row r="55" spans="1:11" ht="15">
      <c r="A55" s="5">
        <v>40238</v>
      </c>
      <c r="B55" s="118">
        <v>0</v>
      </c>
      <c r="C55" s="7">
        <v>235</v>
      </c>
      <c r="D55" s="20">
        <v>0</v>
      </c>
      <c r="E55" s="7">
        <v>41</v>
      </c>
      <c r="F55" s="20">
        <v>1</v>
      </c>
      <c r="G55" s="54">
        <v>73</v>
      </c>
      <c r="H55" s="54">
        <v>2</v>
      </c>
      <c r="I55" s="40">
        <v>13</v>
      </c>
      <c r="J55" s="7">
        <v>20</v>
      </c>
      <c r="K55" s="124">
        <v>0</v>
      </c>
    </row>
    <row r="56" spans="1:11" ht="15">
      <c r="A56" s="5">
        <v>40269</v>
      </c>
      <c r="B56" s="118">
        <v>0</v>
      </c>
      <c r="C56" s="7">
        <v>176</v>
      </c>
      <c r="D56" s="116">
        <v>0</v>
      </c>
      <c r="E56" s="7">
        <v>32</v>
      </c>
      <c r="F56" s="116">
        <v>0</v>
      </c>
      <c r="G56" s="54">
        <v>0</v>
      </c>
      <c r="H56" s="54">
        <v>0</v>
      </c>
      <c r="I56" s="40">
        <v>8</v>
      </c>
      <c r="J56" s="7">
        <v>23</v>
      </c>
      <c r="K56" s="124">
        <v>0</v>
      </c>
    </row>
    <row r="57" spans="1:11" ht="15">
      <c r="A57" s="5">
        <v>40299</v>
      </c>
      <c r="B57" s="54">
        <v>1</v>
      </c>
      <c r="C57" s="7">
        <v>192</v>
      </c>
      <c r="D57" s="116">
        <v>0</v>
      </c>
      <c r="E57" s="7">
        <v>51</v>
      </c>
      <c r="F57" s="20">
        <v>0</v>
      </c>
      <c r="G57" s="54">
        <v>89</v>
      </c>
      <c r="H57" s="54">
        <v>5</v>
      </c>
      <c r="I57" s="40">
        <v>9</v>
      </c>
      <c r="J57" s="7">
        <v>26</v>
      </c>
      <c r="K57" s="124">
        <v>0</v>
      </c>
    </row>
    <row r="58" spans="1:11" ht="15">
      <c r="A58" s="5">
        <v>40330</v>
      </c>
      <c r="B58" s="118">
        <v>0</v>
      </c>
      <c r="C58" s="7">
        <v>136</v>
      </c>
      <c r="D58" s="116">
        <v>0</v>
      </c>
      <c r="E58" s="7">
        <v>52</v>
      </c>
      <c r="F58" s="20">
        <v>0</v>
      </c>
      <c r="G58" s="54">
        <v>0</v>
      </c>
      <c r="H58" s="54">
        <v>4</v>
      </c>
      <c r="I58" s="40">
        <v>4</v>
      </c>
      <c r="J58" s="7">
        <v>14</v>
      </c>
      <c r="K58" s="124">
        <v>0</v>
      </c>
    </row>
    <row r="59" spans="1:11" ht="15">
      <c r="A59" s="5">
        <v>40360</v>
      </c>
      <c r="B59" s="118">
        <v>0</v>
      </c>
      <c r="C59" s="7">
        <v>100</v>
      </c>
      <c r="D59" s="20">
        <v>0</v>
      </c>
      <c r="E59" s="7">
        <v>19</v>
      </c>
      <c r="F59" s="116">
        <v>0</v>
      </c>
      <c r="G59" s="54">
        <v>0</v>
      </c>
      <c r="H59" s="54">
        <v>11</v>
      </c>
      <c r="I59" s="40">
        <v>9</v>
      </c>
      <c r="J59" s="7">
        <v>15</v>
      </c>
      <c r="K59" s="8">
        <v>1</v>
      </c>
    </row>
    <row r="60" spans="1:11" ht="15">
      <c r="A60" s="5">
        <v>40391</v>
      </c>
      <c r="B60" s="118">
        <v>0</v>
      </c>
      <c r="C60" s="7">
        <v>217</v>
      </c>
      <c r="D60" s="116">
        <v>0</v>
      </c>
      <c r="E60" s="7">
        <v>27</v>
      </c>
      <c r="F60" s="20">
        <v>1</v>
      </c>
      <c r="G60" s="54">
        <v>11</v>
      </c>
      <c r="H60" s="54">
        <v>0</v>
      </c>
      <c r="I60" s="40">
        <v>0</v>
      </c>
      <c r="J60" s="7">
        <v>0</v>
      </c>
      <c r="K60" s="8">
        <v>0</v>
      </c>
    </row>
    <row r="61" spans="1:11" ht="15">
      <c r="A61" s="5">
        <v>40422</v>
      </c>
      <c r="B61" s="118">
        <v>0</v>
      </c>
      <c r="C61" s="7">
        <v>161</v>
      </c>
      <c r="D61" s="116">
        <v>0</v>
      </c>
      <c r="E61" s="7">
        <v>26</v>
      </c>
      <c r="F61" s="20">
        <v>0</v>
      </c>
      <c r="G61" s="54">
        <v>82</v>
      </c>
      <c r="H61" s="54">
        <v>5</v>
      </c>
      <c r="I61" s="40">
        <v>12</v>
      </c>
      <c r="J61" s="7">
        <v>19</v>
      </c>
      <c r="K61" s="8">
        <v>0</v>
      </c>
    </row>
    <row r="62" spans="1:11" ht="15">
      <c r="A62" s="5">
        <v>40452</v>
      </c>
      <c r="B62" s="118">
        <v>0</v>
      </c>
      <c r="C62" s="7">
        <v>170</v>
      </c>
      <c r="D62" s="116">
        <v>0</v>
      </c>
      <c r="E62" s="7">
        <v>52</v>
      </c>
      <c r="F62" s="20">
        <v>0</v>
      </c>
      <c r="G62" s="54">
        <v>0</v>
      </c>
      <c r="H62" s="54">
        <v>5</v>
      </c>
      <c r="I62" s="40">
        <v>7</v>
      </c>
      <c r="J62" s="7">
        <v>22</v>
      </c>
      <c r="K62" s="124">
        <v>0</v>
      </c>
    </row>
    <row r="63" spans="1:11" ht="15">
      <c r="A63" s="5">
        <v>40483</v>
      </c>
      <c r="B63" s="118">
        <v>0</v>
      </c>
      <c r="C63" s="7">
        <v>170</v>
      </c>
      <c r="D63" s="116">
        <v>0</v>
      </c>
      <c r="E63" s="7">
        <v>79</v>
      </c>
      <c r="F63" s="20">
        <v>3</v>
      </c>
      <c r="G63" s="54">
        <v>0</v>
      </c>
      <c r="H63" s="54">
        <v>4</v>
      </c>
      <c r="I63" s="40">
        <v>6</v>
      </c>
      <c r="J63" s="7">
        <v>32</v>
      </c>
      <c r="K63" s="124">
        <v>0</v>
      </c>
    </row>
    <row r="64" spans="1:11" ht="15.75" thickBot="1">
      <c r="A64" s="5">
        <v>40513</v>
      </c>
      <c r="B64" s="126">
        <v>0</v>
      </c>
      <c r="C64" s="35">
        <v>225</v>
      </c>
      <c r="D64" s="37">
        <v>5</v>
      </c>
      <c r="E64" s="35">
        <v>102</v>
      </c>
      <c r="F64" s="37">
        <v>1</v>
      </c>
      <c r="G64" s="63">
        <v>87</v>
      </c>
      <c r="H64" s="63">
        <v>3</v>
      </c>
      <c r="I64" s="89">
        <v>19</v>
      </c>
      <c r="J64" s="35">
        <v>22</v>
      </c>
      <c r="K64" s="130">
        <v>0</v>
      </c>
    </row>
    <row r="65" spans="1:11" ht="15.75" thickBot="1">
      <c r="A65" t="s">
        <v>22</v>
      </c>
      <c r="B65" s="73">
        <f>SUM(B53:B64)</f>
        <v>1</v>
      </c>
      <c r="C65" s="17">
        <f>SUM(C53:C64)</f>
        <v>2155</v>
      </c>
      <c r="D65" s="29">
        <f>SUM(D53:D64)</f>
        <v>5</v>
      </c>
      <c r="E65" s="17">
        <v>542</v>
      </c>
      <c r="F65" s="29">
        <v>6</v>
      </c>
      <c r="G65" s="73">
        <f>SUM(G53:G64)</f>
        <v>342</v>
      </c>
      <c r="H65" s="56">
        <v>41</v>
      </c>
      <c r="I65" s="90">
        <v>116</v>
      </c>
      <c r="J65" s="17">
        <v>211</v>
      </c>
      <c r="K65" s="19">
        <v>1</v>
      </c>
    </row>
  </sheetData>
  <sheetProtection/>
  <mergeCells count="14">
    <mergeCell ref="J51:K51"/>
    <mergeCell ref="L19:M19"/>
    <mergeCell ref="E35:F35"/>
    <mergeCell ref="G35:H35"/>
    <mergeCell ref="L35:M35"/>
    <mergeCell ref="B35:C35"/>
    <mergeCell ref="J19:K19"/>
    <mergeCell ref="B3:D3"/>
    <mergeCell ref="E3:G3"/>
    <mergeCell ref="B19:C19"/>
    <mergeCell ref="E19:F19"/>
    <mergeCell ref="G19:H19"/>
    <mergeCell ref="C51:D51"/>
    <mergeCell ref="E51:F51"/>
  </mergeCells>
  <printOptions/>
  <pageMargins left="0.7" right="0.7" top="0.75" bottom="0.75" header="0.3" footer="0.3"/>
  <pageSetup horizontalDpi="600" verticalDpi="600" orientation="landscape" paperSize="9" scale="83" r:id="rId1"/>
  <headerFooter>
    <oddHeader>&amp;CPROROGHE 2010</oddHeader>
    <oddFooter>&amp;C&amp;P
</oddFooter>
  </headerFooter>
  <rowBreaks count="1" manualBreakCount="1">
    <brk id="3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P19"/>
  <sheetViews>
    <sheetView zoomScale="85" zoomScaleNormal="85" zoomScalePageLayoutView="0" workbookViewId="0" topLeftCell="A1">
      <selection activeCell="C1" sqref="C1"/>
    </sheetView>
  </sheetViews>
  <sheetFormatPr defaultColWidth="9.140625" defaultRowHeight="15"/>
  <cols>
    <col min="1" max="1" width="21.8515625" style="0" bestFit="1" customWidth="1"/>
  </cols>
  <sheetData>
    <row r="1" ht="15">
      <c r="F1" t="s">
        <v>121</v>
      </c>
    </row>
    <row r="2" ht="15.75" thickBot="1"/>
    <row r="3" spans="2:16" ht="60.75" thickBot="1">
      <c r="B3" s="13" t="s">
        <v>1</v>
      </c>
      <c r="C3" s="14" t="s">
        <v>2</v>
      </c>
      <c r="D3" s="15" t="s">
        <v>3</v>
      </c>
      <c r="E3" s="24" t="s">
        <v>4</v>
      </c>
      <c r="F3" s="25" t="s">
        <v>26</v>
      </c>
      <c r="G3" s="25" t="s">
        <v>25</v>
      </c>
      <c r="H3" s="15" t="s">
        <v>73</v>
      </c>
      <c r="I3" s="13" t="s">
        <v>5</v>
      </c>
      <c r="J3" s="14" t="s">
        <v>6</v>
      </c>
      <c r="K3" s="14" t="s">
        <v>7</v>
      </c>
      <c r="L3" s="15" t="s">
        <v>8</v>
      </c>
      <c r="M3" s="81" t="s">
        <v>120</v>
      </c>
      <c r="N3" s="25" t="s">
        <v>119</v>
      </c>
      <c r="O3" s="91" t="s">
        <v>118</v>
      </c>
      <c r="P3" s="152"/>
    </row>
    <row r="4" spans="1:15" ht="15">
      <c r="A4" s="1" t="s">
        <v>0</v>
      </c>
      <c r="B4" s="43">
        <v>8555</v>
      </c>
      <c r="C4" s="23">
        <v>724</v>
      </c>
      <c r="D4" s="44">
        <v>614</v>
      </c>
      <c r="E4" s="43">
        <v>695</v>
      </c>
      <c r="F4" s="23">
        <v>1634</v>
      </c>
      <c r="G4" s="23">
        <v>10</v>
      </c>
      <c r="H4" s="44">
        <v>10</v>
      </c>
      <c r="I4" s="43">
        <v>63</v>
      </c>
      <c r="J4" s="23">
        <v>15</v>
      </c>
      <c r="K4" s="23">
        <v>4</v>
      </c>
      <c r="L4" s="44">
        <v>2</v>
      </c>
      <c r="M4" s="104">
        <v>2108</v>
      </c>
      <c r="N4" s="23">
        <v>9</v>
      </c>
      <c r="O4" s="44">
        <v>0</v>
      </c>
    </row>
    <row r="5" spans="1:15" ht="15">
      <c r="A5" s="1" t="s">
        <v>9</v>
      </c>
      <c r="B5" s="7">
        <v>9292</v>
      </c>
      <c r="C5" s="6">
        <v>892</v>
      </c>
      <c r="D5" s="8">
        <v>480</v>
      </c>
      <c r="E5" s="7">
        <v>711</v>
      </c>
      <c r="F5" s="6">
        <v>1809</v>
      </c>
      <c r="G5" s="6">
        <v>5</v>
      </c>
      <c r="H5" s="8">
        <v>1</v>
      </c>
      <c r="I5" s="7">
        <v>62</v>
      </c>
      <c r="J5" s="6">
        <v>45</v>
      </c>
      <c r="K5" s="6">
        <v>4</v>
      </c>
      <c r="L5" s="8">
        <v>5</v>
      </c>
      <c r="M5" s="77">
        <v>1741</v>
      </c>
      <c r="N5" s="6">
        <v>5</v>
      </c>
      <c r="O5" s="8">
        <v>0</v>
      </c>
    </row>
    <row r="6" spans="1:15" ht="15">
      <c r="A6" s="1" t="s">
        <v>10</v>
      </c>
      <c r="B6" s="7">
        <v>11285</v>
      </c>
      <c r="C6" s="6">
        <v>1190</v>
      </c>
      <c r="D6" s="8">
        <v>823</v>
      </c>
      <c r="E6" s="7">
        <v>825</v>
      </c>
      <c r="F6" s="6">
        <v>2045</v>
      </c>
      <c r="G6" s="6">
        <v>7</v>
      </c>
      <c r="H6" s="8">
        <v>82</v>
      </c>
      <c r="I6" s="7">
        <v>97</v>
      </c>
      <c r="J6" s="6">
        <v>35</v>
      </c>
      <c r="K6" s="6">
        <v>4</v>
      </c>
      <c r="L6" s="8">
        <v>1</v>
      </c>
      <c r="M6" s="77">
        <v>2000</v>
      </c>
      <c r="N6" s="6">
        <v>18</v>
      </c>
      <c r="O6" s="8">
        <v>0</v>
      </c>
    </row>
    <row r="7" spans="1:15" ht="15">
      <c r="A7" s="1" t="s">
        <v>11</v>
      </c>
      <c r="B7" s="7">
        <v>8844</v>
      </c>
      <c r="C7" s="6">
        <v>816</v>
      </c>
      <c r="D7" s="8">
        <v>458</v>
      </c>
      <c r="E7" s="7">
        <v>666</v>
      </c>
      <c r="F7" s="6">
        <v>1657</v>
      </c>
      <c r="G7" s="6">
        <v>13</v>
      </c>
      <c r="H7" s="8">
        <v>0</v>
      </c>
      <c r="I7" s="7">
        <v>65</v>
      </c>
      <c r="J7" s="6">
        <v>28</v>
      </c>
      <c r="K7" s="6">
        <v>3</v>
      </c>
      <c r="L7" s="8">
        <v>0</v>
      </c>
      <c r="M7" s="77">
        <v>1883</v>
      </c>
      <c r="N7" s="6">
        <v>19</v>
      </c>
      <c r="O7" s="8">
        <v>0</v>
      </c>
    </row>
    <row r="8" spans="1:15" ht="15">
      <c r="A8" s="1" t="s">
        <v>12</v>
      </c>
      <c r="B8" s="7">
        <v>8318</v>
      </c>
      <c r="C8" s="6">
        <v>843</v>
      </c>
      <c r="D8" s="8">
        <v>774</v>
      </c>
      <c r="E8" s="7">
        <v>542</v>
      </c>
      <c r="F8" s="6">
        <v>1505</v>
      </c>
      <c r="G8" s="6">
        <v>12</v>
      </c>
      <c r="H8" s="8">
        <v>21</v>
      </c>
      <c r="I8" s="7">
        <v>127</v>
      </c>
      <c r="J8" s="6">
        <v>38</v>
      </c>
      <c r="K8" s="6">
        <v>4</v>
      </c>
      <c r="L8" s="8">
        <v>2</v>
      </c>
      <c r="M8" s="77">
        <v>1973</v>
      </c>
      <c r="N8" s="6">
        <v>3</v>
      </c>
      <c r="O8" s="8">
        <v>0</v>
      </c>
    </row>
    <row r="9" spans="1:15" ht="15">
      <c r="A9" s="1" t="s">
        <v>13</v>
      </c>
      <c r="B9" s="7">
        <v>8113</v>
      </c>
      <c r="C9" s="6">
        <v>880</v>
      </c>
      <c r="D9" s="8">
        <v>572</v>
      </c>
      <c r="E9" s="7">
        <v>403</v>
      </c>
      <c r="F9" s="6">
        <v>1598</v>
      </c>
      <c r="G9" s="6">
        <v>4</v>
      </c>
      <c r="H9" s="8">
        <v>9</v>
      </c>
      <c r="I9" s="7">
        <v>159</v>
      </c>
      <c r="J9" s="6">
        <v>27</v>
      </c>
      <c r="K9" s="6">
        <v>4</v>
      </c>
      <c r="L9" s="8">
        <v>0</v>
      </c>
      <c r="M9" s="77">
        <v>2031</v>
      </c>
      <c r="N9" s="6">
        <v>10</v>
      </c>
      <c r="O9" s="8">
        <v>0</v>
      </c>
    </row>
    <row r="10" spans="1:15" ht="15">
      <c r="A10" s="1" t="s">
        <v>14</v>
      </c>
      <c r="B10" s="7">
        <v>8456</v>
      </c>
      <c r="C10" s="6">
        <v>535</v>
      </c>
      <c r="D10" s="8">
        <v>342</v>
      </c>
      <c r="E10" s="7">
        <v>287</v>
      </c>
      <c r="F10" s="6">
        <v>1421</v>
      </c>
      <c r="G10" s="6">
        <v>4</v>
      </c>
      <c r="H10" s="8">
        <v>20</v>
      </c>
      <c r="I10" s="7">
        <v>152</v>
      </c>
      <c r="J10" s="6">
        <v>32</v>
      </c>
      <c r="K10" s="6">
        <v>3</v>
      </c>
      <c r="L10" s="8">
        <v>0</v>
      </c>
      <c r="M10" s="77">
        <v>2111</v>
      </c>
      <c r="N10" s="6">
        <v>2</v>
      </c>
      <c r="O10" s="8">
        <v>0</v>
      </c>
    </row>
    <row r="11" spans="1:15" ht="15">
      <c r="A11" s="1" t="s">
        <v>15</v>
      </c>
      <c r="B11" s="7">
        <v>1398</v>
      </c>
      <c r="C11" s="6">
        <v>58</v>
      </c>
      <c r="D11" s="8">
        <v>80</v>
      </c>
      <c r="E11" s="7">
        <v>56</v>
      </c>
      <c r="F11" s="6">
        <v>258</v>
      </c>
      <c r="G11" s="6">
        <v>0</v>
      </c>
      <c r="H11" s="8">
        <v>0</v>
      </c>
      <c r="I11" s="7">
        <v>22</v>
      </c>
      <c r="J11" s="6">
        <v>7</v>
      </c>
      <c r="K11" s="6">
        <v>0</v>
      </c>
      <c r="L11" s="8">
        <v>0</v>
      </c>
      <c r="M11" s="77">
        <v>1562</v>
      </c>
      <c r="N11" s="6">
        <v>8</v>
      </c>
      <c r="O11" s="8">
        <v>0</v>
      </c>
    </row>
    <row r="12" spans="1:15" ht="15">
      <c r="A12" s="1" t="s">
        <v>16</v>
      </c>
      <c r="B12" s="7">
        <v>9688</v>
      </c>
      <c r="C12" s="6">
        <v>648</v>
      </c>
      <c r="D12" s="8">
        <v>560</v>
      </c>
      <c r="E12" s="7">
        <v>597</v>
      </c>
      <c r="F12" s="6">
        <v>1743</v>
      </c>
      <c r="G12" s="6">
        <v>3</v>
      </c>
      <c r="H12" s="8">
        <v>33</v>
      </c>
      <c r="I12" s="7">
        <v>175</v>
      </c>
      <c r="J12" s="6">
        <v>31</v>
      </c>
      <c r="K12" s="6">
        <v>2</v>
      </c>
      <c r="L12" s="8">
        <v>0</v>
      </c>
      <c r="M12" s="77">
        <v>1951</v>
      </c>
      <c r="N12" s="6">
        <v>6</v>
      </c>
      <c r="O12" s="8">
        <v>0</v>
      </c>
    </row>
    <row r="13" spans="1:15" ht="15">
      <c r="A13" s="1" t="s">
        <v>17</v>
      </c>
      <c r="B13" s="7">
        <v>10260</v>
      </c>
      <c r="C13" s="6">
        <v>950</v>
      </c>
      <c r="D13" s="8">
        <v>798</v>
      </c>
      <c r="E13" s="7">
        <v>1138</v>
      </c>
      <c r="F13" s="6">
        <v>2350</v>
      </c>
      <c r="G13" s="6">
        <v>11</v>
      </c>
      <c r="H13" s="8">
        <v>90</v>
      </c>
      <c r="I13" s="7">
        <v>170</v>
      </c>
      <c r="J13" s="6">
        <v>36</v>
      </c>
      <c r="K13" s="6">
        <v>158</v>
      </c>
      <c r="L13" s="8">
        <v>4</v>
      </c>
      <c r="M13" s="77">
        <v>1871</v>
      </c>
      <c r="N13" s="6">
        <v>14</v>
      </c>
      <c r="O13" s="8">
        <v>0</v>
      </c>
    </row>
    <row r="14" spans="1:15" ht="15">
      <c r="A14" s="1" t="s">
        <v>18</v>
      </c>
      <c r="B14" s="7">
        <v>10144</v>
      </c>
      <c r="C14" s="6">
        <v>882</v>
      </c>
      <c r="D14" s="8">
        <v>835</v>
      </c>
      <c r="E14" s="7">
        <v>752</v>
      </c>
      <c r="F14" s="6">
        <v>1607</v>
      </c>
      <c r="G14" s="6">
        <v>11</v>
      </c>
      <c r="H14" s="8">
        <v>193</v>
      </c>
      <c r="I14" s="7">
        <v>165</v>
      </c>
      <c r="J14" s="6">
        <v>33</v>
      </c>
      <c r="K14" s="6">
        <v>7</v>
      </c>
      <c r="L14" s="8">
        <v>5</v>
      </c>
      <c r="M14" s="77">
        <v>2349</v>
      </c>
      <c r="N14" s="6">
        <v>4</v>
      </c>
      <c r="O14" s="8">
        <v>0</v>
      </c>
    </row>
    <row r="15" spans="1:15" ht="15.75" thickBot="1">
      <c r="A15" s="1" t="s">
        <v>19</v>
      </c>
      <c r="B15" s="35">
        <v>7681</v>
      </c>
      <c r="C15" s="36">
        <v>383</v>
      </c>
      <c r="D15" s="83">
        <v>380</v>
      </c>
      <c r="E15" s="35">
        <v>437</v>
      </c>
      <c r="F15" s="36">
        <v>1269</v>
      </c>
      <c r="G15" s="36">
        <v>2</v>
      </c>
      <c r="H15" s="83">
        <v>16</v>
      </c>
      <c r="I15" s="35">
        <v>89</v>
      </c>
      <c r="J15" s="36">
        <v>20</v>
      </c>
      <c r="K15" s="36">
        <v>25</v>
      </c>
      <c r="L15" s="83">
        <v>13</v>
      </c>
      <c r="M15" s="82">
        <v>2245</v>
      </c>
      <c r="N15" s="36">
        <v>6</v>
      </c>
      <c r="O15" s="83">
        <v>0</v>
      </c>
    </row>
    <row r="16" spans="1:15" s="156" customFormat="1" ht="15.75" thickBot="1">
      <c r="A16" s="1" t="s">
        <v>24</v>
      </c>
      <c r="B16" s="153">
        <f>SUM(B4:B15)</f>
        <v>102034</v>
      </c>
      <c r="C16" s="154">
        <f aca="true" t="shared" si="0" ref="C16:O16">SUM(C4:C15)</f>
        <v>8801</v>
      </c>
      <c r="D16" s="155">
        <f t="shared" si="0"/>
        <v>6716</v>
      </c>
      <c r="E16" s="153">
        <f t="shared" si="0"/>
        <v>7109</v>
      </c>
      <c r="F16" s="154">
        <f t="shared" si="0"/>
        <v>18896</v>
      </c>
      <c r="G16" s="154">
        <f t="shared" si="0"/>
        <v>82</v>
      </c>
      <c r="H16" s="155">
        <f t="shared" si="0"/>
        <v>475</v>
      </c>
      <c r="I16" s="153">
        <f t="shared" si="0"/>
        <v>1346</v>
      </c>
      <c r="J16" s="154">
        <f t="shared" si="0"/>
        <v>347</v>
      </c>
      <c r="K16" s="154">
        <f t="shared" si="0"/>
        <v>218</v>
      </c>
      <c r="L16" s="155">
        <f t="shared" si="0"/>
        <v>32</v>
      </c>
      <c r="M16" s="157">
        <f t="shared" si="0"/>
        <v>23825</v>
      </c>
      <c r="N16" s="154">
        <f t="shared" si="0"/>
        <v>104</v>
      </c>
      <c r="O16" s="155">
        <f t="shared" si="0"/>
        <v>0</v>
      </c>
    </row>
    <row r="18" spans="2:15" ht="1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2:15" ht="1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filadoro</dc:creator>
  <cp:keywords/>
  <dc:description/>
  <cp:lastModifiedBy>filadoro</cp:lastModifiedBy>
  <cp:lastPrinted>2011-01-26T16:08:21Z</cp:lastPrinted>
  <dcterms:created xsi:type="dcterms:W3CDTF">2011-01-03T09:23:35Z</dcterms:created>
  <dcterms:modified xsi:type="dcterms:W3CDTF">2011-02-02T11:45:21Z</dcterms:modified>
  <cp:category/>
  <cp:version/>
  <cp:contentType/>
  <cp:contentStatus/>
</cp:coreProperties>
</file>